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anidadPC1-FIPRODEFO\Desktop\VIATICOS 2019\"/>
    </mc:Choice>
  </mc:AlternateContent>
  <xr:revisionPtr revIDLastSave="0" documentId="13_ncr:1_{5B6C1FCE-55E1-4606-88A4-B4906494EB5F}" xr6:coauthVersionLast="36" xr6:coauthVersionMax="36" xr10:uidLastSave="{00000000-0000-0000-0000-000000000000}"/>
  <bookViews>
    <workbookView xWindow="0" yWindow="60" windowWidth="12120" windowHeight="9060" tabRatio="848" activeTab="2" xr2:uid="{00000000-000D-0000-FFFF-FFFF00000000}"/>
  </bookViews>
  <sheets>
    <sheet name="OFICIO DE COMISION (3)" sheetId="23" r:id="rId1"/>
    <sheet name="FORMA DE VIATICOS" sheetId="16" r:id="rId2"/>
    <sheet name="INFORME DE RESULTADOS" sheetId="11" r:id="rId3"/>
    <sheet name="RELACION DE GASTOS" sheetId="13" r:id="rId4"/>
  </sheets>
  <definedNames>
    <definedName name="_xlnm.Print_Area" localSheetId="1">'FORMA DE VIATICOS'!$A$1:$J$49</definedName>
    <definedName name="_xlnm.Print_Area" localSheetId="2">'INFORME DE RESULTADOS'!$A$1:$E$43</definedName>
    <definedName name="_xlnm.Print_Area" localSheetId="0">'OFICIO DE COMISION (3)'!$A$1:$E$39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23" l="1"/>
  <c r="G45" i="16"/>
  <c r="E39" i="16" l="1"/>
  <c r="D39" i="16"/>
  <c r="H38" i="16" l="1"/>
  <c r="H39" i="16" l="1"/>
  <c r="K28" i="13"/>
  <c r="K30" i="13" l="1"/>
  <c r="K29" i="13"/>
  <c r="K27" i="13"/>
  <c r="K40" i="13" s="1"/>
  <c r="K26" i="13"/>
  <c r="K25" i="13"/>
  <c r="B2" i="11" l="1"/>
  <c r="E40" i="13" l="1"/>
  <c r="A13" i="13"/>
  <c r="B8" i="16" l="1"/>
  <c r="E18" i="13" l="1"/>
  <c r="C47" i="16" l="1"/>
  <c r="A45" i="16"/>
  <c r="B2" i="13" l="1"/>
  <c r="D4" i="13"/>
  <c r="B18" i="11"/>
  <c r="B18" i="13" s="1"/>
  <c r="A21" i="11"/>
  <c r="A21" i="13" s="1"/>
  <c r="I20" i="16"/>
  <c r="I21" i="16"/>
  <c r="I22" i="16"/>
  <c r="I23" i="16"/>
  <c r="I24" i="16"/>
  <c r="I25" i="16"/>
  <c r="I26" i="16"/>
  <c r="I27" i="16"/>
  <c r="B28" i="16"/>
  <c r="C28" i="16"/>
  <c r="D28" i="16"/>
  <c r="E28" i="16"/>
  <c r="F28" i="16"/>
  <c r="G28" i="16"/>
  <c r="H28" i="16"/>
  <c r="I39" i="16"/>
  <c r="G44" i="16"/>
  <c r="A16" i="11" l="1"/>
  <c r="D40" i="11" s="1"/>
  <c r="E38" i="23"/>
  <c r="A16" i="13"/>
  <c r="D47" i="13" s="1"/>
  <c r="I28" i="16"/>
  <c r="H13" i="16" s="1"/>
  <c r="J43" i="13" l="1"/>
  <c r="K42" i="13" s="1"/>
</calcChain>
</file>

<file path=xl/sharedStrings.xml><?xml version="1.0" encoding="utf-8"?>
<sst xmlns="http://schemas.openxmlformats.org/spreadsheetml/2006/main" count="172" uniqueCount="134">
  <si>
    <t>DESTINO:</t>
  </si>
  <si>
    <t>AUTORIZÓ</t>
  </si>
  <si>
    <t>SEGUIMIENTO ESPERADO:</t>
  </si>
  <si>
    <t>COMISIONADO</t>
  </si>
  <si>
    <t>INTEGRANTES DE COMITIVA:</t>
  </si>
  <si>
    <t>EN QUE CONTRIBUYE A LOS OBJETIVOS ESTRATÉGICOS:</t>
  </si>
  <si>
    <t>CONCEPTO</t>
  </si>
  <si>
    <t>LUGAR Y FECHA DE ELABORACION DEL DOCUMENTO:</t>
  </si>
  <si>
    <t>DEPENDENCIA :</t>
  </si>
  <si>
    <t>DESCRIPCION DE LA COMISION:</t>
  </si>
  <si>
    <t>NOTAS Y OBSERVACIONES:</t>
  </si>
  <si>
    <t>FORMATO DEL OFICIO DE COMISION FORANEA</t>
  </si>
  <si>
    <t>FECHA Y HORA PROGRAMA DE REGRESO:</t>
  </si>
  <si>
    <t>AGENDA DIARIA:</t>
  </si>
  <si>
    <t>NO. DE FACTURA</t>
  </si>
  <si>
    <t>FECHA</t>
  </si>
  <si>
    <t>MONTO</t>
  </si>
  <si>
    <t>FIRMA:</t>
  </si>
  <si>
    <t>EN EL ESPACIO PARA CONCEPTO ANOTAR SEGÚN CORRESPONDA (ALIMENTOS, HOSPEDAJE, CASETAS, COMBUSTIBLE, AUTOBUS, TAXIS, ETC.)</t>
  </si>
  <si>
    <t>MONTO TOTAL DE LAS FACTURAS ENTRAGADAS:</t>
  </si>
  <si>
    <t>NOMBRE:</t>
  </si>
  <si>
    <t>DATOS DEL VEHICULO:</t>
  </si>
  <si>
    <t>DIRECCION GENERAL (ADSCRITA):</t>
  </si>
  <si>
    <t>DIRECCION DE AREA (ADSCRITA):</t>
  </si>
  <si>
    <t>FECHA DE LA COMISION:</t>
  </si>
  <si>
    <t>INFORME DE RESULTADOS:</t>
  </si>
  <si>
    <t>PUESTO:</t>
  </si>
  <si>
    <t>RELACION DE GASTOS</t>
  </si>
  <si>
    <t>SELLO DE RECIBIDO</t>
  </si>
  <si>
    <t>DESAYUNO</t>
  </si>
  <si>
    <t>COMIDA</t>
  </si>
  <si>
    <t>CENA</t>
  </si>
  <si>
    <t>HOSPEDAJE</t>
  </si>
  <si>
    <t>GOBIERNO DEL ESTADO DE JALISCO</t>
  </si>
  <si>
    <t>RECIBO DE VIÁTICOS</t>
  </si>
  <si>
    <t>FECHA DE ELABORACIÓN OFICIO COMISIÓN:</t>
  </si>
  <si>
    <t>BUENO POR</t>
  </si>
  <si>
    <t xml:space="preserve">DEPENDENCIA:   </t>
  </si>
  <si>
    <t>DIRECCIÓN GRAL:</t>
  </si>
  <si>
    <t>DIRECCIÓN DE ÁREA:</t>
  </si>
  <si>
    <t>DESCRIPCIÓN DE LA COMISIÓN EFECTUADA</t>
  </si>
  <si>
    <t>CON LETRA</t>
  </si>
  <si>
    <t xml:space="preserve">            </t>
  </si>
  <si>
    <t>DE</t>
  </si>
  <si>
    <t>AL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</si>
  <si>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</si>
  <si>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</si>
  <si>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</si>
  <si>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</si>
  <si>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</si>
  <si>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</si>
  <si>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</si>
  <si>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</si>
  <si>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PASAJES</t>
  </si>
  <si>
    <t>TRANSP. INTERNA</t>
  </si>
  <si>
    <t>SERV. TELEFONICO</t>
  </si>
  <si>
    <t>SERV. LAVANDERIA</t>
  </si>
  <si>
    <t>SUMAS</t>
  </si>
  <si>
    <t>VEHÍCULO</t>
  </si>
  <si>
    <t>MARCA</t>
  </si>
  <si>
    <t>TIPO</t>
  </si>
  <si>
    <t>MODELO</t>
  </si>
  <si>
    <t>PLACAS</t>
  </si>
  <si>
    <t>CILINDROS</t>
  </si>
  <si>
    <t>OFICIAL</t>
  </si>
  <si>
    <t>POBLACIÓN</t>
  </si>
  <si>
    <t>DISTANCIA KM</t>
  </si>
  <si>
    <t>CANTIDAD LTS/ FACT.</t>
  </si>
  <si>
    <t>PRECIO UNITARIO</t>
  </si>
  <si>
    <t>IMPORTE</t>
  </si>
  <si>
    <t>PEAJES</t>
  </si>
  <si>
    <t>OBSERVACIONES:</t>
  </si>
  <si>
    <t>RECIBIÓ</t>
  </si>
  <si>
    <t>DESGLOSE DE FACTURAS QUE SE ENTREGAN PARA REVISION GASTOS:</t>
  </si>
  <si>
    <t>MEDIO DE TRANSPORTE ESPECIFIQUE :</t>
  </si>
  <si>
    <t>Devengado</t>
  </si>
  <si>
    <t>Anticipado</t>
  </si>
  <si>
    <t>AUTORIZO</t>
  </si>
  <si>
    <t>COMISIONÓ</t>
  </si>
  <si>
    <t xml:space="preserve">vo. Bo. </t>
  </si>
  <si>
    <t>DEPENDENCIA : FIDEICOMISO PARA LA ADMINISTRACIÓN DEL PROGRAMA DE DESARROLLO FORESTAL DEL ESTADO DE JALISCO</t>
  </si>
  <si>
    <t>FIDEICOMISO PARA LA ADMINISTRACIÓN DEL PROGRAMA DE DESARROLLO FORESTAL DEL ESTADO DE JALISCO</t>
  </si>
  <si>
    <t>NOMBRE DEL COMISIONADO:</t>
  </si>
  <si>
    <t>PUESTO DEL COMISIONADO:</t>
  </si>
  <si>
    <t>FIDEICOMISO PARA LA ADMINISTRACIÓN DEL PROGRAMA DE DESARROLLO FORESTAL DEL ESTADO DE JALISCO.</t>
  </si>
  <si>
    <t>FIPRODEFO</t>
  </si>
  <si>
    <t>NOMBRE Y PUESTO COMISIONADO:</t>
  </si>
  <si>
    <t xml:space="preserve">INFORME DE RESULTADOS </t>
  </si>
  <si>
    <t>AREA (ADSCRITA):</t>
  </si>
  <si>
    <t xml:space="preserve"> AREA (ADSCRITA):</t>
  </si>
  <si>
    <t>NOMBRE DEL  COMISIONADO:</t>
  </si>
  <si>
    <t>RECIBÍ DE LA CAJA DEL FIPRODEFO LA CANTIDAD DE:</t>
  </si>
  <si>
    <t xml:space="preserve">POR CONCEPTO DE PASAJES, VIÁTICOS Y DEMÁS GASTOS ANTICIPADOS DURANTE LOS DÍAS     </t>
  </si>
  <si>
    <t>EN LA (S) POBLACION (ES) DE:</t>
  </si>
  <si>
    <t xml:space="preserve">    L.A.E. MARGARITA E. CORDOVA TORRES</t>
  </si>
  <si>
    <t>OBJETIVO:</t>
  </si>
  <si>
    <t>_______________</t>
  </si>
  <si>
    <t>COORDINADOR ADMINISTRATIVO</t>
  </si>
  <si>
    <t>DIRECTOR GENERAL DE FIPRODEFO</t>
  </si>
  <si>
    <t>COORDINACION DE SANIDAD</t>
  </si>
  <si>
    <t>NUMERO DE TARJETA</t>
  </si>
  <si>
    <t>COORDINACION DE SANIDAD FORESTAL</t>
  </si>
  <si>
    <t>TOTAL CONSUMIDO</t>
  </si>
  <si>
    <t>V TOTAL</t>
  </si>
  <si>
    <t>sobrante</t>
  </si>
  <si>
    <t>L.A.E.Margarita E. Córdova Torres</t>
  </si>
  <si>
    <t>M.C. GLORIA IÑIGUEZ HERRERA</t>
  </si>
  <si>
    <t>COORDINADOR DEL AREA DE SANIDAD FORESTAL</t>
  </si>
  <si>
    <t>EN VEHICULO OFICIAL</t>
  </si>
  <si>
    <t>ECOMETRICA</t>
  </si>
  <si>
    <t>M.C. ARTURO PIZANO PORTILLO</t>
  </si>
  <si>
    <t>FIPRODEFO/S-024/01/2019</t>
  </si>
  <si>
    <t>FEBRERO DEL 2019</t>
  </si>
  <si>
    <t>FOLIO: FIPRODEFO                 S-024/01/2019</t>
  </si>
  <si>
    <t>OJUELOS, JALISCO</t>
  </si>
  <si>
    <t xml:space="preserve">PICK- UP RANGER MODELO 2015 PLACAS JU 43 907   </t>
  </si>
  <si>
    <t>VIERNES 01 DE FEBRERO DEL 2019</t>
  </si>
  <si>
    <t>20:00 p.m.</t>
  </si>
  <si>
    <t>VISITA DE INSPECCIÓN A PLANTACIONES FORESTALES AGROSILVOPASTORILES DE MEZQUITE EFECTUADAS EN 2015-2018, EN OJUELOS DE JALISCO, Y REUNIÓN CON  LA ASOCIACIÓN SILVÍCOLA Y AGROPECUARIA DE PRODUCTORES  DE OJUELOS, A.C.</t>
  </si>
  <si>
    <t xml:space="preserve">EL TRASLADO SE HARÁ EN VEHÍCULO A CARGO DEL DIRECTOR GENERAL, ARTURO PIZANO PORTILLO, ADEMÁS, PARTICIPA ING. ALFREDO MARTINEZ MORENO COORDINADOR DEL AREA DE BOSQUES NATURALES. </t>
  </si>
  <si>
    <t>30 DE ENERO DEL 2019</t>
  </si>
  <si>
    <t xml:space="preserve">EL TRASLADO SE HARÁ EN VEHÍCULO A CARGO DEL DIRECTOR GENERAL, M.C. ARTURO PIZANO PORTILLO, ADEMÁS, PARTICIPA ING. ALFREDO MARTINEZ MORENO COORDINADOR DEL AREA DE BOSQUES NATURALES.                                                                                                                                                        </t>
  </si>
  <si>
    <t>CIENTO NOVENTA Y SEIS PESOS 00/100 M.N.</t>
  </si>
  <si>
    <t>VIERNES 01 FEBRERO 2019</t>
  </si>
  <si>
    <t>ARTURO PIZANO PORTILLO</t>
  </si>
  <si>
    <t>ALFREDO MARTINEZ MORENO</t>
  </si>
  <si>
    <t>COORDINADOR DE BOSQUES NATURALES</t>
  </si>
  <si>
    <t>INSPECCIÓN A PLANTACIONES FORESTALES AGROSILVOPASTORILES DE MEZQUITE EFECTUADAS EN 2015-2018, EN OJUELOS DE JALISCO, Y REUNIÓN CON  LA ASOCIACIÓN SILVÍCOLA Y AGROPECUARIA DE PRODUCTORES  DE OJUELOS, A.C.</t>
  </si>
  <si>
    <t>04 FEBRERO DEL 2019</t>
  </si>
  <si>
    <t>NO SE NECESITARON LOS VIATICOS, LOS ALIMENTOS CORRIERON POR PARTE DE LOS PROPIETARIOS DE LOS PREDIOS.</t>
  </si>
  <si>
    <t>SE VISITARON LOS PREDIOS DE PABELLON DEL ENCINO, LA MINITA, EJIDO LA PAZ, LA PRESA, CHINAMPAS, EL ALAMITO Y RINCON DE ENCINILLAS. TODOS ELLOS CON PLANTACIONES DE MEZQUITE. SE INICIO EL PROYECTO DESDE 2015 A 2018, CON EXCELENTES RESULTADOS Y SOBREVIVENCIA DE LA PLANTA.</t>
  </si>
  <si>
    <t>PROGRAMAR UN CURSO DE MANEJO DE PODAS,  ASESORIA PERMANENTE A LOS PRODUCTORES Y BUSCAR LA GESTION DE RECURSOS DE APOYO POR PARTE DE GOBIERNO DEL ESTADO PARA QUE EL PROYECTO CONTINUE E IMPLEMENTAR OTROS CULTIVOS, Y MANEJO DE GANADO VOVINO, CAPRINO O EL QUE MAS DE ADAPTE PARA LLEGAR A TENER UN COMPLETO MODELO DE SISTEMAS AGROSILVOPASTORILES.</t>
  </si>
  <si>
    <t>BUSCAR ESTRATEGIAS DE ÉXITO EN  LA IMPLEMENTACION DE PLANTACIONES CON SISTEMAS AGROSILVOPASTORILES</t>
  </si>
  <si>
    <r>
      <rPr>
        <sz val="9"/>
        <rFont val="Calibri"/>
        <family val="2"/>
      </rPr>
      <t>SALIDA EL DIA VIERNES 01 DE FEBRERO A ALS 6:00 A.M. Y REGRESO EL MISMO DIA   A LAS  11:00 P.M.</t>
    </r>
    <r>
      <rPr>
        <sz val="7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</si>
</sst>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0000"/>
    <numFmt numFmtId="166" formatCode="d&quot; de &quot;mmm&quot; de &quot;yy"/>
    <numFmt numFmtId="167" formatCode="\$#,##0.00_);[Red]&quot;($&quot;#,##0.00\)"/>
    <numFmt numFmtId="168" formatCode="#,##0.00_ ;\-#,##0.00\ "/>
    <numFmt numFmtId="169" formatCode="_(\$* #,##0.00_);_(\$* \(#,##0.00\);_(\$* \-??_);_(@_)"/>
    <numFmt numFmtId="170" formatCode="[$-F400]h:mm:ss\ AM/PM"/>
    <numFmt numFmtId="171" formatCode="[$$-80A]#,##0.00"/>
  </numFmts>
  <fonts count="39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6"/>
      <name val="Arial Unicode MS"/>
      <family val="2"/>
    </font>
    <font>
      <sz val="16"/>
      <name val="Arial Unicode MS"/>
      <family val="2"/>
    </font>
    <font>
      <b/>
      <sz val="14"/>
      <name val="Arial Unicode MS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sz val="8"/>
      <color indexed="8"/>
      <name val="Arial"/>
      <family val="2"/>
    </font>
    <font>
      <b/>
      <sz val="7.5"/>
      <color indexed="10"/>
      <name val="Arial"/>
      <family val="2"/>
    </font>
    <font>
      <sz val="8"/>
      <color indexed="8"/>
      <name val="Arial"/>
      <family val="2"/>
    </font>
    <font>
      <b/>
      <sz val="7"/>
      <name val="Arial Black"/>
      <family val="2"/>
    </font>
    <font>
      <b/>
      <sz val="7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u/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Arial Unicode MS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8"/>
      <color rgb="FF000000"/>
      <name val="Tahoma"/>
      <family val="2"/>
    </font>
    <font>
      <sz val="5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ill="0" applyBorder="0" applyAlignment="0" applyProtection="0"/>
    <xf numFmtId="169" fontId="2" fillId="0" borderId="0" applyFill="0" applyBorder="0" applyAlignment="0" applyProtection="0"/>
  </cellStyleXfs>
  <cellXfs count="296">
    <xf numFmtId="0" fontId="0" fillId="0" borderId="0" xfId="0"/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vertical="center"/>
    </xf>
    <xf numFmtId="164" fontId="22" fillId="0" borderId="3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0" fontId="22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/>
    <xf numFmtId="167" fontId="4" fillId="0" borderId="0" xfId="0" applyNumberFormat="1" applyFont="1" applyAlignment="1">
      <alignment horizontal="center"/>
    </xf>
    <xf numFmtId="0" fontId="10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167" fontId="15" fillId="0" borderId="0" xfId="0" applyNumberFormat="1" applyFont="1" applyBorder="1" applyAlignment="1">
      <alignment horizontal="center"/>
    </xf>
    <xf numFmtId="0" fontId="10" fillId="0" borderId="0" xfId="0" applyFont="1" applyBorder="1"/>
    <xf numFmtId="166" fontId="10" fillId="0" borderId="0" xfId="0" applyNumberFormat="1" applyFont="1" applyBorder="1"/>
    <xf numFmtId="0" fontId="3" fillId="0" borderId="4" xfId="0" applyFont="1" applyBorder="1" applyAlignment="1">
      <alignment horizontal="center"/>
    </xf>
    <xf numFmtId="0" fontId="12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68" fontId="14" fillId="0" borderId="3" xfId="2" applyNumberFormat="1" applyFont="1" applyBorder="1" applyAlignment="1">
      <alignment horizontal="center"/>
    </xf>
    <xf numFmtId="4" fontId="16" fillId="0" borderId="13" xfId="0" applyNumberFormat="1" applyFont="1" applyBorder="1"/>
    <xf numFmtId="0" fontId="3" fillId="0" borderId="12" xfId="0" applyFont="1" applyBorder="1"/>
    <xf numFmtId="168" fontId="14" fillId="0" borderId="3" xfId="2" applyNumberFormat="1" applyFont="1" applyBorder="1" applyAlignment="1">
      <alignment horizontal="center" vertical="center" wrapText="1"/>
    </xf>
    <xf numFmtId="0" fontId="3" fillId="0" borderId="12" xfId="0" applyFont="1" applyFill="1" applyBorder="1"/>
    <xf numFmtId="168" fontId="14" fillId="0" borderId="3" xfId="2" applyNumberFormat="1" applyFont="1" applyFill="1" applyBorder="1" applyAlignment="1">
      <alignment horizontal="center"/>
    </xf>
    <xf numFmtId="168" fontId="17" fillId="0" borderId="3" xfId="2" applyNumberFormat="1" applyFont="1" applyFill="1" applyBorder="1" applyAlignment="1">
      <alignment horizontal="center"/>
    </xf>
    <xf numFmtId="4" fontId="16" fillId="0" borderId="13" xfId="0" applyNumberFormat="1" applyFont="1" applyFill="1" applyBorder="1"/>
    <xf numFmtId="0" fontId="10" fillId="0" borderId="12" xfId="0" applyFont="1" applyBorder="1"/>
    <xf numFmtId="4" fontId="16" fillId="0" borderId="3" xfId="0" applyNumberFormat="1" applyFont="1" applyBorder="1"/>
    <xf numFmtId="0" fontId="1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8" fillId="0" borderId="14" xfId="0" applyFont="1" applyBorder="1"/>
    <xf numFmtId="0" fontId="18" fillId="0" borderId="15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4" fontId="16" fillId="0" borderId="15" xfId="0" applyNumberFormat="1" applyFont="1" applyBorder="1"/>
    <xf numFmtId="168" fontId="10" fillId="0" borderId="15" xfId="2" applyNumberFormat="1" applyFont="1" applyBorder="1"/>
    <xf numFmtId="0" fontId="10" fillId="0" borderId="0" xfId="0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17" xfId="0" applyFont="1" applyFill="1" applyBorder="1"/>
    <xf numFmtId="0" fontId="10" fillId="0" borderId="0" xfId="0" applyFont="1" applyFill="1"/>
    <xf numFmtId="166" fontId="19" fillId="0" borderId="0" xfId="0" applyNumberFormat="1" applyFont="1" applyBorder="1"/>
    <xf numFmtId="0" fontId="20" fillId="0" borderId="0" xfId="0" applyFont="1" applyBorder="1"/>
    <xf numFmtId="0" fontId="2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6" fillId="2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14" fontId="22" fillId="0" borderId="3" xfId="0" applyNumberFormat="1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0" fillId="0" borderId="0" xfId="0" applyBorder="1"/>
    <xf numFmtId="0" fontId="24" fillId="0" borderId="19" xfId="0" applyFont="1" applyFill="1" applyBorder="1" applyAlignment="1"/>
    <xf numFmtId="0" fontId="21" fillId="0" borderId="3" xfId="0" applyFont="1" applyFill="1" applyBorder="1" applyAlignment="1"/>
    <xf numFmtId="0" fontId="28" fillId="2" borderId="2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6" fillId="0" borderId="1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20" xfId="0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14" fontId="22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8" fontId="16" fillId="0" borderId="3" xfId="2" applyNumberFormat="1" applyFont="1" applyBorder="1" applyAlignment="1">
      <alignment horizontal="center"/>
    </xf>
    <xf numFmtId="168" fontId="10" fillId="0" borderId="3" xfId="2" applyNumberFormat="1" applyFont="1" applyBorder="1" applyAlignment="1">
      <alignment horizontal="center"/>
    </xf>
    <xf numFmtId="0" fontId="26" fillId="2" borderId="18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10" fillId="0" borderId="0" xfId="0" applyFont="1" applyBorder="1" applyAlignment="1"/>
    <xf numFmtId="14" fontId="22" fillId="0" borderId="2" xfId="0" applyNumberFormat="1" applyFont="1" applyFill="1" applyBorder="1" applyAlignment="1">
      <alignment vertical="center"/>
    </xf>
    <xf numFmtId="0" fontId="26" fillId="2" borderId="18" xfId="0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14" fontId="22" fillId="0" borderId="3" xfId="0" applyNumberFormat="1" applyFont="1" applyFill="1" applyBorder="1" applyAlignment="1">
      <alignment horizontal="left" vertical="center"/>
    </xf>
    <xf numFmtId="164" fontId="22" fillId="0" borderId="3" xfId="0" applyNumberFormat="1" applyFont="1" applyFill="1" applyBorder="1" applyAlignment="1">
      <alignment horizontal="right" vertical="center"/>
    </xf>
    <xf numFmtId="49" fontId="22" fillId="0" borderId="3" xfId="0" applyNumberFormat="1" applyFont="1" applyFill="1" applyBorder="1" applyAlignment="1">
      <alignment horizontal="left" vertical="center"/>
    </xf>
    <xf numFmtId="49" fontId="22" fillId="0" borderId="3" xfId="1" applyNumberFormat="1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0" fillId="0" borderId="22" xfId="0" applyFont="1" applyBorder="1" applyAlignment="1">
      <alignment horizontal="center"/>
    </xf>
    <xf numFmtId="4" fontId="21" fillId="0" borderId="0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164" fontId="21" fillId="0" borderId="0" xfId="0" applyNumberFormat="1" applyFont="1" applyBorder="1" applyAlignment="1">
      <alignment vertical="center"/>
    </xf>
    <xf numFmtId="171" fontId="21" fillId="0" borderId="0" xfId="0" applyNumberFormat="1" applyFont="1" applyBorder="1" applyAlignment="1">
      <alignment vertical="center"/>
    </xf>
    <xf numFmtId="0" fontId="3" fillId="0" borderId="0" xfId="0" applyFont="1"/>
    <xf numFmtId="4" fontId="16" fillId="0" borderId="3" xfId="0" applyNumberFormat="1" applyFont="1" applyFill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169" fontId="10" fillId="0" borderId="3" xfId="3" applyFont="1" applyFill="1" applyBorder="1" applyAlignment="1" applyProtection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20" fillId="0" borderId="5" xfId="0" applyFont="1" applyBorder="1"/>
    <xf numFmtId="0" fontId="28" fillId="0" borderId="0" xfId="0" applyFont="1" applyBorder="1" applyAlignment="1">
      <alignment vertical="center" wrapText="1"/>
    </xf>
    <xf numFmtId="0" fontId="28" fillId="2" borderId="18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14" fontId="28" fillId="0" borderId="21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0" fontId="23" fillId="0" borderId="24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28" fillId="2" borderId="2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2" fillId="3" borderId="26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0" fillId="0" borderId="0" xfId="0" applyBorder="1" applyAlignment="1"/>
    <xf numFmtId="0" fontId="10" fillId="3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justify" vertical="center"/>
    </xf>
    <xf numFmtId="0" fontId="10" fillId="0" borderId="29" xfId="0" applyFont="1" applyBorder="1" applyAlignment="1">
      <alignment horizontal="justify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0" fillId="0" borderId="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0" fillId="0" borderId="27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15" fontId="10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4" borderId="25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6" fillId="2" borderId="18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/>
    </xf>
    <xf numFmtId="20" fontId="32" fillId="0" borderId="3" xfId="0" applyNumberFormat="1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right"/>
    </xf>
    <xf numFmtId="0" fontId="27" fillId="2" borderId="18" xfId="0" applyFont="1" applyFill="1" applyBorder="1" applyAlignment="1">
      <alignment horizontal="center" vertical="center"/>
    </xf>
    <xf numFmtId="14" fontId="26" fillId="0" borderId="21" xfId="0" applyNumberFormat="1" applyFont="1" applyFill="1" applyBorder="1" applyAlignment="1">
      <alignment horizontal="center" vertical="center"/>
    </xf>
    <xf numFmtId="14" fontId="26" fillId="0" borderId="19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3" fillId="0" borderId="18" xfId="0" applyFont="1" applyBorder="1"/>
    <xf numFmtId="0" fontId="3" fillId="0" borderId="19" xfId="0" applyFont="1" applyBorder="1"/>
    <xf numFmtId="0" fontId="22" fillId="2" borderId="0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right"/>
    </xf>
  </cellXfs>
  <cellStyles count="4">
    <cellStyle name="Millares" xfId="1" builtinId="3"/>
    <cellStyle name="Moneda" xfId="2" builtinId="4"/>
    <cellStyle name="Moneda_FORMATODEVIATICOS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9525</xdr:rowOff>
    </xdr:from>
    <xdr:to>
      <xdr:col>0</xdr:col>
      <xdr:colOff>1190625</xdr:colOff>
      <xdr:row>4</xdr:row>
      <xdr:rowOff>142875</xdr:rowOff>
    </xdr:to>
    <xdr:pic>
      <xdr:nvPicPr>
        <xdr:cNvPr id="11635" name="Picture 1" descr="logoFiprodefo2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525"/>
          <a:ext cx="695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0</xdr:row>
      <xdr:rowOff>9525</xdr:rowOff>
    </xdr:from>
    <xdr:to>
      <xdr:col>0</xdr:col>
      <xdr:colOff>1190625</xdr:colOff>
      <xdr:row>4</xdr:row>
      <xdr:rowOff>142875</xdr:rowOff>
    </xdr:to>
    <xdr:pic>
      <xdr:nvPicPr>
        <xdr:cNvPr id="11636" name="Picture 1" descr="logoFiprodefo2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525"/>
          <a:ext cx="695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25</xdr:row>
          <xdr:rowOff>38100</xdr:rowOff>
        </xdr:from>
        <xdr:to>
          <xdr:col>4</xdr:col>
          <xdr:colOff>638175</xdr:colOff>
          <xdr:row>27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25</xdr:row>
          <xdr:rowOff>47625</xdr:rowOff>
        </xdr:from>
        <xdr:to>
          <xdr:col>4</xdr:col>
          <xdr:colOff>1266825</xdr:colOff>
          <xdr:row>27</xdr:row>
          <xdr:rowOff>19050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3</xdr:row>
          <xdr:rowOff>9525</xdr:rowOff>
        </xdr:from>
        <xdr:to>
          <xdr:col>4</xdr:col>
          <xdr:colOff>142875</xdr:colOff>
          <xdr:row>4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</xdr:row>
          <xdr:rowOff>228600</xdr:rowOff>
        </xdr:from>
        <xdr:to>
          <xdr:col>4</xdr:col>
          <xdr:colOff>152400</xdr:colOff>
          <xdr:row>5</xdr:row>
          <xdr:rowOff>28575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25</xdr:row>
          <xdr:rowOff>38100</xdr:rowOff>
        </xdr:from>
        <xdr:to>
          <xdr:col>4</xdr:col>
          <xdr:colOff>638175</xdr:colOff>
          <xdr:row>27</xdr:row>
          <xdr:rowOff>9525</xdr:rowOff>
        </xdr:to>
        <xdr:sp macro="" textlink="">
          <xdr:nvSpPr>
            <xdr:cNvPr id="11453" name="Check Box 189" hidden="1">
              <a:extLst>
                <a:ext uri="{63B3BB69-23CF-44E3-9099-C40C66FF867C}">
                  <a14:compatExt spid="_x0000_s11453"/>
                </a:ext>
                <a:ext uri="{FF2B5EF4-FFF2-40B4-BE49-F238E27FC236}">
                  <a16:creationId xmlns:a16="http://schemas.microsoft.com/office/drawing/2014/main" id="{00000000-0008-0000-0000-0000B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25</xdr:row>
          <xdr:rowOff>47625</xdr:rowOff>
        </xdr:from>
        <xdr:to>
          <xdr:col>4</xdr:col>
          <xdr:colOff>1266825</xdr:colOff>
          <xdr:row>27</xdr:row>
          <xdr:rowOff>19050</xdr:rowOff>
        </xdr:to>
        <xdr:sp macro="" textlink="">
          <xdr:nvSpPr>
            <xdr:cNvPr id="11454" name="Check Box 190" hidden="1">
              <a:extLst>
                <a:ext uri="{63B3BB69-23CF-44E3-9099-C40C66FF867C}">
                  <a14:compatExt spid="_x0000_s11454"/>
                </a:ext>
                <a:ext uri="{FF2B5EF4-FFF2-40B4-BE49-F238E27FC236}">
                  <a16:creationId xmlns:a16="http://schemas.microsoft.com/office/drawing/2014/main" id="{00000000-0008-0000-0000-0000B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3</xdr:row>
          <xdr:rowOff>9525</xdr:rowOff>
        </xdr:from>
        <xdr:to>
          <xdr:col>4</xdr:col>
          <xdr:colOff>142875</xdr:colOff>
          <xdr:row>4</xdr:row>
          <xdr:rowOff>0</xdr:rowOff>
        </xdr:to>
        <xdr:sp macro="" textlink="">
          <xdr:nvSpPr>
            <xdr:cNvPr id="11455" name="Check Box 191" hidden="1">
              <a:extLst>
                <a:ext uri="{63B3BB69-23CF-44E3-9099-C40C66FF867C}">
                  <a14:compatExt spid="_x0000_s11455"/>
                </a:ext>
                <a:ext uri="{FF2B5EF4-FFF2-40B4-BE49-F238E27FC236}">
                  <a16:creationId xmlns:a16="http://schemas.microsoft.com/office/drawing/2014/main" id="{00000000-0008-0000-0000-0000B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</xdr:row>
          <xdr:rowOff>228600</xdr:rowOff>
        </xdr:from>
        <xdr:to>
          <xdr:col>4</xdr:col>
          <xdr:colOff>152400</xdr:colOff>
          <xdr:row>5</xdr:row>
          <xdr:rowOff>28575</xdr:rowOff>
        </xdr:to>
        <xdr:sp macro="" textlink="">
          <xdr:nvSpPr>
            <xdr:cNvPr id="11456" name="Check Box 192" hidden="1">
              <a:extLst>
                <a:ext uri="{63B3BB69-23CF-44E3-9099-C40C66FF867C}">
                  <a14:compatExt spid="_x0000_s11456"/>
                </a:ext>
                <a:ext uri="{FF2B5EF4-FFF2-40B4-BE49-F238E27FC236}">
                  <a16:creationId xmlns:a16="http://schemas.microsoft.com/office/drawing/2014/main" id="{00000000-0008-0000-0000-0000C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47625</xdr:rowOff>
    </xdr:from>
    <xdr:to>
      <xdr:col>0</xdr:col>
      <xdr:colOff>1095375</xdr:colOff>
      <xdr:row>3</xdr:row>
      <xdr:rowOff>257175</xdr:rowOff>
    </xdr:to>
    <xdr:pic>
      <xdr:nvPicPr>
        <xdr:cNvPr id="2548" name="Picture 1" descr="logoFiprodefo2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942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47625</xdr:rowOff>
    </xdr:from>
    <xdr:to>
      <xdr:col>0</xdr:col>
      <xdr:colOff>1095375</xdr:colOff>
      <xdr:row>3</xdr:row>
      <xdr:rowOff>257175</xdr:rowOff>
    </xdr:to>
    <xdr:pic>
      <xdr:nvPicPr>
        <xdr:cNvPr id="2549" name="Picture 1" descr="logoFiprodefo2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942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47625</xdr:rowOff>
    </xdr:from>
    <xdr:to>
      <xdr:col>0</xdr:col>
      <xdr:colOff>1123950</xdr:colOff>
      <xdr:row>2</xdr:row>
      <xdr:rowOff>123825</xdr:rowOff>
    </xdr:to>
    <xdr:pic>
      <xdr:nvPicPr>
        <xdr:cNvPr id="3479" name="Picture 1" descr="logoFiprodefo2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0</xdr:rowOff>
    </xdr:from>
    <xdr:to>
      <xdr:col>0</xdr:col>
      <xdr:colOff>1190625</xdr:colOff>
      <xdr:row>2</xdr:row>
      <xdr:rowOff>9525</xdr:rowOff>
    </xdr:to>
    <xdr:pic>
      <xdr:nvPicPr>
        <xdr:cNvPr id="4502" name="Picture 1" descr="logoFiprodefo2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effectLst>
          <a:innerShdw blurRad="63500" dist="50800" dir="16200000">
            <a:prstClr val="black">
              <a:alpha val="50000"/>
            </a:prstClr>
          </a:innerShdw>
        </a:effectLst>
      </a:spPr>
      <a:bodyPr wrap="none" lIns="91440" tIns="45720" rIns="91440" bIns="45720" anchor="ctr" anchorCtr="0">
        <a:spAutoFit/>
      </a:bodyPr>
      <a:lstStyle>
        <a:defPPr algn="ctr">
          <a:defRPr sz="7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view="pageBreakPreview" topLeftCell="A19" zoomScale="110" zoomScaleNormal="100" zoomScaleSheetLayoutView="110" workbookViewId="0">
      <selection activeCell="B3" sqref="B3:B5"/>
    </sheetView>
  </sheetViews>
  <sheetFormatPr baseColWidth="10" defaultRowHeight="12.75"/>
  <cols>
    <col min="1" max="1" width="29.85546875" style="1" customWidth="1"/>
    <col min="2" max="2" width="19" style="1" customWidth="1"/>
    <col min="3" max="3" width="0.7109375" style="1" customWidth="1"/>
    <col min="4" max="4" width="15.5703125" style="1" customWidth="1"/>
    <col min="5" max="5" width="35.140625" style="1" customWidth="1"/>
    <col min="6" max="16384" width="11.42578125" style="1"/>
  </cols>
  <sheetData>
    <row r="1" spans="1:5">
      <c r="D1" s="170" t="s">
        <v>109</v>
      </c>
      <c r="E1" s="170"/>
    </row>
    <row r="2" spans="1:5" ht="22.5" customHeight="1">
      <c r="D2" s="144" t="s">
        <v>11</v>
      </c>
      <c r="E2" s="144"/>
    </row>
    <row r="3" spans="1:5" ht="7.5" customHeight="1">
      <c r="B3" s="149" t="s">
        <v>113</v>
      </c>
    </row>
    <row r="4" spans="1:5" ht="18.75" customHeight="1">
      <c r="B4" s="149"/>
      <c r="D4" s="87" t="s">
        <v>76</v>
      </c>
    </row>
    <row r="5" spans="1:5" ht="14.25" customHeight="1">
      <c r="B5" s="149"/>
      <c r="D5" s="87" t="s">
        <v>75</v>
      </c>
    </row>
    <row r="6" spans="1:5" ht="5.25" customHeight="1"/>
    <row r="7" spans="1:5" ht="12.75" customHeight="1">
      <c r="A7" s="145" t="s">
        <v>7</v>
      </c>
      <c r="B7" s="145"/>
      <c r="C7" s="145"/>
      <c r="D7" s="146" t="s">
        <v>120</v>
      </c>
      <c r="E7" s="147"/>
    </row>
    <row r="8" spans="1:5" ht="4.5" customHeight="1">
      <c r="A8" s="5"/>
      <c r="B8" s="5"/>
      <c r="C8" s="5"/>
      <c r="D8" s="5"/>
      <c r="E8" s="5"/>
    </row>
    <row r="9" spans="1:5" s="2" customFormat="1" ht="12.75" customHeight="1">
      <c r="A9" s="148" t="s">
        <v>80</v>
      </c>
      <c r="B9" s="148"/>
      <c r="C9" s="148"/>
      <c r="D9" s="148"/>
      <c r="E9" s="148"/>
    </row>
    <row r="10" spans="1:5" ht="4.5" customHeight="1">
      <c r="A10" s="8"/>
      <c r="B10" s="8"/>
      <c r="C10" s="8"/>
      <c r="D10" s="8"/>
      <c r="E10" s="8"/>
    </row>
    <row r="11" spans="1:5" s="2" customFormat="1" ht="12.75" customHeight="1">
      <c r="A11" s="148" t="s">
        <v>22</v>
      </c>
      <c r="B11" s="148"/>
      <c r="C11" s="148"/>
      <c r="D11" s="148"/>
      <c r="E11" s="148"/>
    </row>
    <row r="12" spans="1:5" ht="15" customHeight="1">
      <c r="A12" s="155" t="s">
        <v>81</v>
      </c>
      <c r="B12" s="156"/>
      <c r="C12" s="156"/>
      <c r="D12" s="156"/>
      <c r="E12" s="157"/>
    </row>
    <row r="13" spans="1:5" ht="4.5" customHeight="1">
      <c r="A13" s="8"/>
      <c r="B13" s="8"/>
      <c r="C13" s="8"/>
      <c r="D13" s="8"/>
      <c r="E13" s="8"/>
    </row>
    <row r="14" spans="1:5" s="2" customFormat="1">
      <c r="A14" s="148" t="s">
        <v>23</v>
      </c>
      <c r="B14" s="148"/>
      <c r="C14" s="148"/>
      <c r="D14" s="148"/>
      <c r="E14" s="148"/>
    </row>
    <row r="15" spans="1:5" ht="15" customHeight="1">
      <c r="A15" s="155" t="s">
        <v>99</v>
      </c>
      <c r="B15" s="156"/>
      <c r="C15" s="156"/>
      <c r="D15" s="156"/>
      <c r="E15" s="157"/>
    </row>
    <row r="16" spans="1:5" ht="3.75" customHeight="1">
      <c r="A16" s="5"/>
      <c r="B16" s="5"/>
      <c r="C16" s="5"/>
      <c r="D16" s="5"/>
      <c r="E16" s="5"/>
    </row>
    <row r="17" spans="1:256" ht="12.75" customHeight="1">
      <c r="A17" s="162" t="s">
        <v>82</v>
      </c>
      <c r="B17" s="162"/>
      <c r="C17" s="9"/>
      <c r="D17" s="162" t="s">
        <v>83</v>
      </c>
      <c r="E17" s="162"/>
    </row>
    <row r="18" spans="1:256" ht="16.5" customHeight="1">
      <c r="A18" s="163" t="s">
        <v>106</v>
      </c>
      <c r="B18" s="164"/>
      <c r="C18" s="6"/>
      <c r="D18" s="163" t="s">
        <v>107</v>
      </c>
      <c r="E18" s="164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  <c r="IR18" s="150"/>
      <c r="IS18" s="150"/>
      <c r="IT18" s="150"/>
      <c r="IU18" s="150"/>
      <c r="IV18" s="150"/>
    </row>
    <row r="19" spans="1:256" ht="6" customHeight="1">
      <c r="A19" s="165"/>
      <c r="B19" s="165"/>
      <c r="C19" s="165"/>
      <c r="D19" s="165"/>
      <c r="E19" s="165"/>
    </row>
    <row r="20" spans="1:256" ht="30.75" customHeight="1">
      <c r="A20" s="77" t="s">
        <v>0</v>
      </c>
      <c r="B20" s="155" t="s">
        <v>114</v>
      </c>
      <c r="C20" s="156"/>
      <c r="D20" s="156"/>
      <c r="E20" s="157"/>
    </row>
    <row r="21" spans="1:256" ht="4.5" customHeight="1">
      <c r="A21" s="5"/>
      <c r="B21" s="5"/>
      <c r="C21" s="5"/>
      <c r="D21" s="5"/>
      <c r="E21" s="5"/>
    </row>
    <row r="22" spans="1:256" ht="15">
      <c r="A22" s="77" t="s">
        <v>74</v>
      </c>
      <c r="B22" s="158" t="s">
        <v>108</v>
      </c>
      <c r="C22" s="159"/>
      <c r="D22" s="159"/>
      <c r="E22" s="160"/>
    </row>
    <row r="23" spans="1:256" ht="4.5" customHeight="1">
      <c r="A23" s="5"/>
      <c r="B23" s="5"/>
      <c r="C23" s="5"/>
      <c r="D23" s="5"/>
      <c r="E23" s="5"/>
    </row>
    <row r="24" spans="1:256" ht="4.5" customHeight="1">
      <c r="A24" s="5"/>
      <c r="B24" s="5"/>
      <c r="C24" s="5"/>
      <c r="D24" s="5"/>
      <c r="E24" s="5"/>
    </row>
    <row r="25" spans="1:256" ht="15" customHeight="1">
      <c r="A25" s="77" t="s">
        <v>21</v>
      </c>
      <c r="B25" s="158" t="s">
        <v>115</v>
      </c>
      <c r="C25" s="159"/>
      <c r="D25" s="159"/>
      <c r="E25" s="160"/>
    </row>
    <row r="26" spans="1:256" ht="4.5" customHeight="1">
      <c r="A26" s="5"/>
      <c r="B26" s="5"/>
      <c r="C26" s="5"/>
      <c r="D26" s="5"/>
      <c r="E26" s="5"/>
    </row>
    <row r="27" spans="1:256" ht="15" customHeight="1">
      <c r="A27" s="77" t="s">
        <v>100</v>
      </c>
      <c r="B27" s="89"/>
      <c r="C27" s="81"/>
      <c r="D27" s="81"/>
      <c r="E27" s="82"/>
    </row>
    <row r="28" spans="1:256" ht="4.5" customHeight="1">
      <c r="A28" s="148" t="s">
        <v>9</v>
      </c>
      <c r="B28" s="148"/>
      <c r="C28" s="148"/>
      <c r="D28" s="148"/>
      <c r="E28" s="148"/>
    </row>
    <row r="29" spans="1:256" ht="12" customHeight="1">
      <c r="A29" s="161"/>
      <c r="B29" s="161"/>
      <c r="C29" s="161"/>
      <c r="D29" s="161"/>
      <c r="E29" s="161"/>
    </row>
    <row r="30" spans="1:256" ht="53.25" customHeight="1">
      <c r="A30" s="166" t="s">
        <v>118</v>
      </c>
      <c r="B30" s="167"/>
      <c r="C30" s="167"/>
      <c r="D30" s="167"/>
      <c r="E30" s="168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  <c r="IL30" s="150"/>
      <c r="IM30" s="150"/>
      <c r="IN30" s="150"/>
      <c r="IO30" s="150"/>
      <c r="IP30" s="150"/>
      <c r="IQ30" s="150"/>
      <c r="IR30" s="150"/>
      <c r="IS30" s="150"/>
      <c r="IT30" s="150"/>
      <c r="IU30" s="150"/>
      <c r="IV30" s="150"/>
    </row>
    <row r="31" spans="1:256">
      <c r="A31" s="169"/>
      <c r="B31" s="169"/>
      <c r="C31" s="5"/>
      <c r="D31" s="169" t="s">
        <v>12</v>
      </c>
      <c r="E31" s="169"/>
    </row>
    <row r="32" spans="1:256" ht="36" customHeight="1">
      <c r="A32" s="151" t="s">
        <v>116</v>
      </c>
      <c r="B32" s="153">
        <v>0.25</v>
      </c>
      <c r="C32" s="88"/>
      <c r="D32" s="151" t="s">
        <v>116</v>
      </c>
      <c r="E32" s="153" t="s">
        <v>117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  <c r="IL32" s="150"/>
      <c r="IM32" s="150"/>
      <c r="IN32" s="150"/>
      <c r="IO32" s="150"/>
      <c r="IP32" s="150"/>
      <c r="IQ32" s="150"/>
      <c r="IR32" s="150"/>
      <c r="IS32" s="150"/>
      <c r="IT32" s="150"/>
      <c r="IU32" s="150"/>
      <c r="IV32" s="150"/>
    </row>
    <row r="33" spans="1:256" ht="25.5" customHeight="1">
      <c r="A33" s="152"/>
      <c r="B33" s="154"/>
      <c r="C33" s="3"/>
      <c r="D33" s="152"/>
      <c r="E33" s="154"/>
    </row>
    <row r="34" spans="1:256">
      <c r="A34" s="148" t="s">
        <v>10</v>
      </c>
      <c r="B34" s="148"/>
      <c r="C34" s="148"/>
      <c r="D34" s="148"/>
      <c r="E34" s="148"/>
    </row>
    <row r="35" spans="1:256" ht="52.5" customHeight="1">
      <c r="A35" s="155" t="s">
        <v>119</v>
      </c>
      <c r="B35" s="156"/>
      <c r="C35" s="156"/>
      <c r="D35" s="156"/>
      <c r="E35" s="157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50"/>
      <c r="IJ35" s="150"/>
      <c r="IK35" s="150"/>
      <c r="IL35" s="150"/>
      <c r="IM35" s="150"/>
      <c r="IN35" s="150"/>
      <c r="IO35" s="150"/>
      <c r="IP35" s="150"/>
      <c r="IQ35" s="150"/>
      <c r="IR35" s="150"/>
      <c r="IS35" s="150"/>
      <c r="IT35" s="150"/>
      <c r="IU35" s="150"/>
      <c r="IV35" s="150"/>
    </row>
    <row r="36" spans="1:256" ht="12.75" customHeight="1">
      <c r="A36" s="86" t="s">
        <v>1</v>
      </c>
      <c r="B36" s="144" t="s">
        <v>79</v>
      </c>
      <c r="C36" s="144"/>
      <c r="D36" s="144"/>
      <c r="E36" s="86" t="s">
        <v>3</v>
      </c>
    </row>
    <row r="37" spans="1:256" ht="64.5" customHeight="1">
      <c r="A37" s="85"/>
      <c r="B37" s="176"/>
      <c r="C37" s="177"/>
      <c r="D37" s="178"/>
      <c r="E37" s="84"/>
    </row>
    <row r="38" spans="1:256" ht="12.75" customHeight="1">
      <c r="A38" s="92" t="s">
        <v>110</v>
      </c>
      <c r="B38" s="171" t="s">
        <v>105</v>
      </c>
      <c r="C38" s="172"/>
      <c r="D38" s="173"/>
      <c r="E38" s="93" t="str">
        <f>A18</f>
        <v>M.C. GLORIA IÑIGUEZ HERRERA</v>
      </c>
    </row>
    <row r="39" spans="1:256" ht="18.75" customHeight="1">
      <c r="A39" s="94" t="s">
        <v>98</v>
      </c>
      <c r="B39" s="174" t="s">
        <v>97</v>
      </c>
      <c r="C39" s="175"/>
      <c r="D39" s="147"/>
      <c r="E39" s="91" t="str">
        <f>(D18)</f>
        <v>COORDINADOR DEL AREA DE SANIDAD FORESTAL</v>
      </c>
    </row>
    <row r="40" spans="1:256" ht="3.75" customHeight="1">
      <c r="A40" s="3"/>
      <c r="B40" s="3"/>
      <c r="C40" s="3"/>
      <c r="D40" s="3"/>
      <c r="E40" s="3"/>
    </row>
    <row r="41" spans="1:256" ht="4.5" customHeight="1">
      <c r="A41" s="3"/>
      <c r="B41" s="3"/>
      <c r="C41" s="3"/>
      <c r="D41" s="3"/>
      <c r="E41" s="3"/>
    </row>
  </sheetData>
  <mergeCells count="532">
    <mergeCell ref="D1:E1"/>
    <mergeCell ref="B38:D38"/>
    <mergeCell ref="B39:D39"/>
    <mergeCell ref="IK35:IL35"/>
    <mergeCell ref="IM35:IN35"/>
    <mergeCell ref="HM35:HN35"/>
    <mergeCell ref="HO35:HP35"/>
    <mergeCell ref="HQ35:HR35"/>
    <mergeCell ref="HS35:HT35"/>
    <mergeCell ref="IG35:IH35"/>
    <mergeCell ref="II35:IJ35"/>
    <mergeCell ref="B36:D36"/>
    <mergeCell ref="B37:D37"/>
    <mergeCell ref="HY35:HZ35"/>
    <mergeCell ref="IA35:IB35"/>
    <mergeCell ref="IC35:ID35"/>
    <mergeCell ref="IE35:IF35"/>
    <mergeCell ref="HE35:HF35"/>
    <mergeCell ref="HG35:HH35"/>
    <mergeCell ref="HI35:HJ35"/>
    <mergeCell ref="HK35:HL35"/>
    <mergeCell ref="GO35:GP35"/>
    <mergeCell ref="GQ35:GR35"/>
    <mergeCell ref="GS35:GT35"/>
    <mergeCell ref="IO35:IP35"/>
    <mergeCell ref="IQ35:IR35"/>
    <mergeCell ref="IS35:IT35"/>
    <mergeCell ref="IU35:IV35"/>
    <mergeCell ref="GW35:GX35"/>
    <mergeCell ref="GY35:GZ35"/>
    <mergeCell ref="HU35:HV35"/>
    <mergeCell ref="HW35:HX35"/>
    <mergeCell ref="HA35:HB35"/>
    <mergeCell ref="HC35:HD35"/>
    <mergeCell ref="GU35:GV35"/>
    <mergeCell ref="GG35:GH35"/>
    <mergeCell ref="GI35:GJ35"/>
    <mergeCell ref="GK35:GL35"/>
    <mergeCell ref="GM35:GN35"/>
    <mergeCell ref="FY35:FZ35"/>
    <mergeCell ref="GA35:GB35"/>
    <mergeCell ref="GC35:GD35"/>
    <mergeCell ref="GE35:GF35"/>
    <mergeCell ref="FQ35:FR35"/>
    <mergeCell ref="FS35:FT35"/>
    <mergeCell ref="FU35:FV35"/>
    <mergeCell ref="FW35:FX35"/>
    <mergeCell ref="FI35:FJ35"/>
    <mergeCell ref="FK35:FL35"/>
    <mergeCell ref="FM35:FN35"/>
    <mergeCell ref="FO35:FP35"/>
    <mergeCell ref="FA35:FB35"/>
    <mergeCell ref="FC35:FD35"/>
    <mergeCell ref="FE35:FF35"/>
    <mergeCell ref="FG35:FH35"/>
    <mergeCell ref="ES35:ET35"/>
    <mergeCell ref="EU35:EV35"/>
    <mergeCell ref="EW35:EX35"/>
    <mergeCell ref="EY35:EZ35"/>
    <mergeCell ref="EK35:EL35"/>
    <mergeCell ref="EM35:EN35"/>
    <mergeCell ref="EO35:EP35"/>
    <mergeCell ref="EQ35:ER35"/>
    <mergeCell ref="EC35:ED35"/>
    <mergeCell ref="EE35:EF35"/>
    <mergeCell ref="EG35:EH35"/>
    <mergeCell ref="EI35:EJ35"/>
    <mergeCell ref="DU35:DV35"/>
    <mergeCell ref="DW35:DX35"/>
    <mergeCell ref="DY35:DZ35"/>
    <mergeCell ref="EA35:EB35"/>
    <mergeCell ref="DM35:DN35"/>
    <mergeCell ref="DO35:DP35"/>
    <mergeCell ref="DQ35:DR35"/>
    <mergeCell ref="DS35:DT35"/>
    <mergeCell ref="DE35:DF35"/>
    <mergeCell ref="DG35:DH35"/>
    <mergeCell ref="DI35:DJ35"/>
    <mergeCell ref="DK35:DL35"/>
    <mergeCell ref="CW35:CX35"/>
    <mergeCell ref="CY35:CZ35"/>
    <mergeCell ref="DA35:DB35"/>
    <mergeCell ref="DC35:DD35"/>
    <mergeCell ref="CO35:CP35"/>
    <mergeCell ref="CQ35:CR35"/>
    <mergeCell ref="CS35:CT35"/>
    <mergeCell ref="CU35:CV35"/>
    <mergeCell ref="CG35:CH35"/>
    <mergeCell ref="CI35:CJ35"/>
    <mergeCell ref="CK35:CL35"/>
    <mergeCell ref="CM35:CN35"/>
    <mergeCell ref="BY35:BZ35"/>
    <mergeCell ref="CA35:CB35"/>
    <mergeCell ref="CC35:CD35"/>
    <mergeCell ref="CE35:CF35"/>
    <mergeCell ref="BQ35:BR35"/>
    <mergeCell ref="BS35:BT35"/>
    <mergeCell ref="BU35:BV35"/>
    <mergeCell ref="BW35:BX35"/>
    <mergeCell ref="BI35:BJ35"/>
    <mergeCell ref="BK35:BL35"/>
    <mergeCell ref="BM35:BN35"/>
    <mergeCell ref="BO35:BP35"/>
    <mergeCell ref="BA35:BB35"/>
    <mergeCell ref="BC35:BD35"/>
    <mergeCell ref="BE35:BF35"/>
    <mergeCell ref="BG35:BH35"/>
    <mergeCell ref="AS35:AT35"/>
    <mergeCell ref="AU35:AV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W35:X35"/>
    <mergeCell ref="Y35:Z35"/>
    <mergeCell ref="AA35:AB35"/>
    <mergeCell ref="M35:N35"/>
    <mergeCell ref="O35:P35"/>
    <mergeCell ref="Q35:R35"/>
    <mergeCell ref="S35:T35"/>
    <mergeCell ref="A35:E35"/>
    <mergeCell ref="G35:H35"/>
    <mergeCell ref="I35:J35"/>
    <mergeCell ref="K35:L35"/>
    <mergeCell ref="IU32:IV32"/>
    <mergeCell ref="A34:E34"/>
    <mergeCell ref="IA32:IB32"/>
    <mergeCell ref="IC32:ID32"/>
    <mergeCell ref="IE32:IF32"/>
    <mergeCell ref="IG32:IH32"/>
    <mergeCell ref="IM32:IN32"/>
    <mergeCell ref="IO32:IP32"/>
    <mergeCell ref="IQ32:IR32"/>
    <mergeCell ref="IS32:IT32"/>
    <mergeCell ref="II32:IJ32"/>
    <mergeCell ref="IK32:IL32"/>
    <mergeCell ref="HO32:HP32"/>
    <mergeCell ref="HQ32:HR32"/>
    <mergeCell ref="HS32:HT32"/>
    <mergeCell ref="HU32:HV32"/>
    <mergeCell ref="HW32:HX32"/>
    <mergeCell ref="HY32:HZ32"/>
    <mergeCell ref="HG32:HH32"/>
    <mergeCell ref="HI32:HJ32"/>
    <mergeCell ref="HK32:HL32"/>
    <mergeCell ref="HM32:HN32"/>
    <mergeCell ref="GY32:GZ32"/>
    <mergeCell ref="HA32:HB32"/>
    <mergeCell ref="HC32:HD32"/>
    <mergeCell ref="HE32:HF32"/>
    <mergeCell ref="GQ32:GR32"/>
    <mergeCell ref="GS32:GT32"/>
    <mergeCell ref="GU32:GV32"/>
    <mergeCell ref="GW32:GX32"/>
    <mergeCell ref="GI32:GJ32"/>
    <mergeCell ref="GK32:GL32"/>
    <mergeCell ref="GM32:GN32"/>
    <mergeCell ref="GO32:GP32"/>
    <mergeCell ref="GA32:GB32"/>
    <mergeCell ref="GC32:GD32"/>
    <mergeCell ref="GE32:GF32"/>
    <mergeCell ref="GG32:GH32"/>
    <mergeCell ref="FS32:FT32"/>
    <mergeCell ref="FU32:FV32"/>
    <mergeCell ref="FW32:FX32"/>
    <mergeCell ref="FY32:FZ32"/>
    <mergeCell ref="FK32:FL32"/>
    <mergeCell ref="FM32:FN32"/>
    <mergeCell ref="FO32:FP32"/>
    <mergeCell ref="FQ32:FR32"/>
    <mergeCell ref="FC32:FD32"/>
    <mergeCell ref="FE32:FF32"/>
    <mergeCell ref="FG32:FH32"/>
    <mergeCell ref="FI32:FJ32"/>
    <mergeCell ref="EU32:EV32"/>
    <mergeCell ref="EW32:EX32"/>
    <mergeCell ref="EY32:EZ32"/>
    <mergeCell ref="FA32:FB32"/>
    <mergeCell ref="EM32:EN32"/>
    <mergeCell ref="EO32:EP32"/>
    <mergeCell ref="EQ32:ER32"/>
    <mergeCell ref="ES32:ET32"/>
    <mergeCell ref="EE32:EF32"/>
    <mergeCell ref="EG32:EH32"/>
    <mergeCell ref="EI32:EJ32"/>
    <mergeCell ref="EK32:EL32"/>
    <mergeCell ref="DW32:DX32"/>
    <mergeCell ref="DY32:DZ32"/>
    <mergeCell ref="EA32:EB32"/>
    <mergeCell ref="EC32:ED32"/>
    <mergeCell ref="DO32:DP32"/>
    <mergeCell ref="DQ32:DR32"/>
    <mergeCell ref="DS32:DT32"/>
    <mergeCell ref="DU32:DV32"/>
    <mergeCell ref="DG32:DH32"/>
    <mergeCell ref="DI32:DJ32"/>
    <mergeCell ref="DK32:DL32"/>
    <mergeCell ref="DM32:DN32"/>
    <mergeCell ref="CY32:CZ32"/>
    <mergeCell ref="DA32:DB32"/>
    <mergeCell ref="DC32:DD32"/>
    <mergeCell ref="DE32:DF32"/>
    <mergeCell ref="CQ32:CR32"/>
    <mergeCell ref="CS32:CT32"/>
    <mergeCell ref="CU32:CV32"/>
    <mergeCell ref="CW32:CX32"/>
    <mergeCell ref="CI32:CJ32"/>
    <mergeCell ref="CK32:CL32"/>
    <mergeCell ref="CM32:CN32"/>
    <mergeCell ref="CO32:CP32"/>
    <mergeCell ref="CA32:CB32"/>
    <mergeCell ref="CC32:CD32"/>
    <mergeCell ref="CE32:CF32"/>
    <mergeCell ref="CG32:CH32"/>
    <mergeCell ref="BS32:BT32"/>
    <mergeCell ref="BU32:BV32"/>
    <mergeCell ref="BW32:BX32"/>
    <mergeCell ref="BY32:BZ32"/>
    <mergeCell ref="BK32:BL32"/>
    <mergeCell ref="BM32:BN32"/>
    <mergeCell ref="BO32:BP32"/>
    <mergeCell ref="BQ32:BR32"/>
    <mergeCell ref="BC32:BD32"/>
    <mergeCell ref="BE32:BF32"/>
    <mergeCell ref="BG32:BH32"/>
    <mergeCell ref="BI32:BJ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IG30:IH30"/>
    <mergeCell ref="II30:IJ30"/>
    <mergeCell ref="HE30:HF30"/>
    <mergeCell ref="HG30:HH30"/>
    <mergeCell ref="HI30:HJ30"/>
    <mergeCell ref="HK30:HL30"/>
    <mergeCell ref="IC30:ID30"/>
    <mergeCell ref="IE30:IF30"/>
    <mergeCell ref="HU30:HV30"/>
    <mergeCell ref="HW30:HX30"/>
    <mergeCell ref="HY30:HZ30"/>
    <mergeCell ref="IA30:IB30"/>
    <mergeCell ref="GW30:GX30"/>
    <mergeCell ref="GY30:GZ30"/>
    <mergeCell ref="HA30:HB30"/>
    <mergeCell ref="HC30:HD30"/>
    <mergeCell ref="GO30:GP30"/>
    <mergeCell ref="GQ30:GR30"/>
    <mergeCell ref="GS30:GT30"/>
    <mergeCell ref="GU30:GV30"/>
    <mergeCell ref="I32:J32"/>
    <mergeCell ref="K32:L32"/>
    <mergeCell ref="M32:N32"/>
    <mergeCell ref="O32:P32"/>
    <mergeCell ref="Q32:R32"/>
    <mergeCell ref="S32:T32"/>
    <mergeCell ref="U32:V32"/>
    <mergeCell ref="A31:B31"/>
    <mergeCell ref="D31:E31"/>
    <mergeCell ref="IO30:IP30"/>
    <mergeCell ref="IQ30:IR30"/>
    <mergeCell ref="IS30:IT30"/>
    <mergeCell ref="IU30:IV30"/>
    <mergeCell ref="HM30:HN30"/>
    <mergeCell ref="HO30:HP30"/>
    <mergeCell ref="IK30:IL30"/>
    <mergeCell ref="IM30:IN30"/>
    <mergeCell ref="HQ30:HR30"/>
    <mergeCell ref="HS30:HT30"/>
    <mergeCell ref="GG30:GH30"/>
    <mergeCell ref="GI30:GJ30"/>
    <mergeCell ref="GK30:GL30"/>
    <mergeCell ref="GM30:GN30"/>
    <mergeCell ref="FY30:FZ30"/>
    <mergeCell ref="GA30:GB30"/>
    <mergeCell ref="GC30:GD30"/>
    <mergeCell ref="GE30:GF30"/>
    <mergeCell ref="FQ30:FR30"/>
    <mergeCell ref="FS30:FT30"/>
    <mergeCell ref="FU30:FV30"/>
    <mergeCell ref="FW30:FX30"/>
    <mergeCell ref="FI30:FJ30"/>
    <mergeCell ref="FK30:FL30"/>
    <mergeCell ref="FM30:FN30"/>
    <mergeCell ref="FO30:FP30"/>
    <mergeCell ref="FA30:FB30"/>
    <mergeCell ref="FC30:FD30"/>
    <mergeCell ref="FE30:FF30"/>
    <mergeCell ref="FG30:FH30"/>
    <mergeCell ref="ES30:ET30"/>
    <mergeCell ref="EU30:EV30"/>
    <mergeCell ref="EW30:EX30"/>
    <mergeCell ref="EY30:EZ30"/>
    <mergeCell ref="EK30:EL30"/>
    <mergeCell ref="EM30:EN30"/>
    <mergeCell ref="EO30:EP30"/>
    <mergeCell ref="EQ30:ER30"/>
    <mergeCell ref="EC30:ED30"/>
    <mergeCell ref="EE30:EF30"/>
    <mergeCell ref="EG30:EH30"/>
    <mergeCell ref="EI30:EJ30"/>
    <mergeCell ref="DU30:DV30"/>
    <mergeCell ref="DW30:DX30"/>
    <mergeCell ref="DY30:DZ30"/>
    <mergeCell ref="EA30:EB30"/>
    <mergeCell ref="DM30:DN30"/>
    <mergeCell ref="DO30:DP30"/>
    <mergeCell ref="DQ30:DR30"/>
    <mergeCell ref="DS30:DT30"/>
    <mergeCell ref="DE30:DF30"/>
    <mergeCell ref="DG30:DH30"/>
    <mergeCell ref="DI30:DJ30"/>
    <mergeCell ref="DK30:DL30"/>
    <mergeCell ref="CW30:CX30"/>
    <mergeCell ref="CY30:CZ30"/>
    <mergeCell ref="DA30:DB30"/>
    <mergeCell ref="DC30:DD30"/>
    <mergeCell ref="CO30:CP30"/>
    <mergeCell ref="CQ30:CR30"/>
    <mergeCell ref="CS30:CT30"/>
    <mergeCell ref="CU30:CV30"/>
    <mergeCell ref="CG30:CH30"/>
    <mergeCell ref="CI30:CJ30"/>
    <mergeCell ref="CK30:CL30"/>
    <mergeCell ref="CM30:CN30"/>
    <mergeCell ref="BY30:BZ30"/>
    <mergeCell ref="CA30:CB30"/>
    <mergeCell ref="CC30:CD30"/>
    <mergeCell ref="CE30:CF30"/>
    <mergeCell ref="BQ30:BR30"/>
    <mergeCell ref="BS30:BT30"/>
    <mergeCell ref="BU30:BV30"/>
    <mergeCell ref="BW30:BX30"/>
    <mergeCell ref="BI30:BJ30"/>
    <mergeCell ref="BK30:BL30"/>
    <mergeCell ref="BM30:BN30"/>
    <mergeCell ref="BO30:BP30"/>
    <mergeCell ref="BA30:BB30"/>
    <mergeCell ref="BC30:BD30"/>
    <mergeCell ref="BE30:BF30"/>
    <mergeCell ref="BG30:BH30"/>
    <mergeCell ref="AS30:AT30"/>
    <mergeCell ref="AU30:AV30"/>
    <mergeCell ref="AW30:AX30"/>
    <mergeCell ref="AY30:AZ30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M30:N30"/>
    <mergeCell ref="O30:P30"/>
    <mergeCell ref="Q30:R30"/>
    <mergeCell ref="S30:T30"/>
    <mergeCell ref="A30:E30"/>
    <mergeCell ref="G30:H30"/>
    <mergeCell ref="I30:J30"/>
    <mergeCell ref="K30:L30"/>
    <mergeCell ref="IU18:IV18"/>
    <mergeCell ref="A19:E19"/>
    <mergeCell ref="IA18:IB18"/>
    <mergeCell ref="IC18:ID18"/>
    <mergeCell ref="IE18:IF18"/>
    <mergeCell ref="IG18:IH18"/>
    <mergeCell ref="IM18:IN18"/>
    <mergeCell ref="IO18:IP18"/>
    <mergeCell ref="IQ18:IR18"/>
    <mergeCell ref="IS18:IT18"/>
    <mergeCell ref="II18:IJ18"/>
    <mergeCell ref="IK18:IL18"/>
    <mergeCell ref="HO18:HP18"/>
    <mergeCell ref="HQ18:HR18"/>
    <mergeCell ref="HS18:HT18"/>
    <mergeCell ref="HU18:HV18"/>
    <mergeCell ref="HW18:HX18"/>
    <mergeCell ref="HY18:HZ18"/>
    <mergeCell ref="HG18:HH18"/>
    <mergeCell ref="HI18:HJ18"/>
    <mergeCell ref="HK18:HL18"/>
    <mergeCell ref="HM18:HN18"/>
    <mergeCell ref="GY18:GZ18"/>
    <mergeCell ref="HA18:HB18"/>
    <mergeCell ref="HC18:HD18"/>
    <mergeCell ref="HE18:HF18"/>
    <mergeCell ref="GQ18:GR18"/>
    <mergeCell ref="GS18:GT18"/>
    <mergeCell ref="GU18:GV18"/>
    <mergeCell ref="GW18:GX18"/>
    <mergeCell ref="GI18:GJ18"/>
    <mergeCell ref="GK18:GL18"/>
    <mergeCell ref="GM18:GN18"/>
    <mergeCell ref="GO18:GP18"/>
    <mergeCell ref="GA18:GB18"/>
    <mergeCell ref="GC18:GD18"/>
    <mergeCell ref="GE18:GF18"/>
    <mergeCell ref="GG18:GH18"/>
    <mergeCell ref="FS18:FT18"/>
    <mergeCell ref="FU18:FV18"/>
    <mergeCell ref="FW18:FX18"/>
    <mergeCell ref="FY18:FZ18"/>
    <mergeCell ref="FK18:FL18"/>
    <mergeCell ref="FM18:FN18"/>
    <mergeCell ref="FO18:FP18"/>
    <mergeCell ref="FQ18:FR18"/>
    <mergeCell ref="FC18:FD18"/>
    <mergeCell ref="FE18:FF18"/>
    <mergeCell ref="FG18:FH18"/>
    <mergeCell ref="FI18:FJ18"/>
    <mergeCell ref="EU18:EV18"/>
    <mergeCell ref="EW18:EX18"/>
    <mergeCell ref="EY18:EZ18"/>
    <mergeCell ref="FA18:FB18"/>
    <mergeCell ref="EM18:EN18"/>
    <mergeCell ref="EO18:EP18"/>
    <mergeCell ref="EQ18:ER18"/>
    <mergeCell ref="ES18:ET18"/>
    <mergeCell ref="EE18:EF18"/>
    <mergeCell ref="EG18:EH18"/>
    <mergeCell ref="EI18:EJ18"/>
    <mergeCell ref="EK18:EL18"/>
    <mergeCell ref="DW18:DX18"/>
    <mergeCell ref="DY18:DZ18"/>
    <mergeCell ref="EA18:EB18"/>
    <mergeCell ref="EC18:ED18"/>
    <mergeCell ref="DO18:DP18"/>
    <mergeCell ref="DQ18:DR18"/>
    <mergeCell ref="DS18:DT18"/>
    <mergeCell ref="DU18:DV18"/>
    <mergeCell ref="DG18:DH18"/>
    <mergeCell ref="DI18:DJ18"/>
    <mergeCell ref="DK18:DL18"/>
    <mergeCell ref="DM18:DN18"/>
    <mergeCell ref="CY18:CZ18"/>
    <mergeCell ref="DA18:DB18"/>
    <mergeCell ref="DC18:DD18"/>
    <mergeCell ref="DE18:DF18"/>
    <mergeCell ref="CQ18:CR18"/>
    <mergeCell ref="CS18:CT18"/>
    <mergeCell ref="CU18:CV18"/>
    <mergeCell ref="CW18:CX18"/>
    <mergeCell ref="CI18:CJ18"/>
    <mergeCell ref="CK18:CL18"/>
    <mergeCell ref="CM18:CN18"/>
    <mergeCell ref="CO18:CP18"/>
    <mergeCell ref="CA18:CB18"/>
    <mergeCell ref="CC18:CD18"/>
    <mergeCell ref="CE18:CF18"/>
    <mergeCell ref="CG18:CH18"/>
    <mergeCell ref="BS18:BT18"/>
    <mergeCell ref="BU18:BV18"/>
    <mergeCell ref="BW18:BX18"/>
    <mergeCell ref="BY18:BZ18"/>
    <mergeCell ref="BK18:BL18"/>
    <mergeCell ref="BM18:BN18"/>
    <mergeCell ref="BO18:BP18"/>
    <mergeCell ref="BQ18:BR18"/>
    <mergeCell ref="BC18:BD18"/>
    <mergeCell ref="BE18:BF18"/>
    <mergeCell ref="BG18:BH18"/>
    <mergeCell ref="BI18:BJ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I18:J18"/>
    <mergeCell ref="K18:L18"/>
    <mergeCell ref="M18:N18"/>
    <mergeCell ref="A17:B17"/>
    <mergeCell ref="D17:E17"/>
    <mergeCell ref="A18:B18"/>
    <mergeCell ref="D18:E18"/>
    <mergeCell ref="D2:E2"/>
    <mergeCell ref="A7:C7"/>
    <mergeCell ref="D7:E7"/>
    <mergeCell ref="A9:E9"/>
    <mergeCell ref="B3:B5"/>
    <mergeCell ref="G18:H18"/>
    <mergeCell ref="A32:A33"/>
    <mergeCell ref="B32:B33"/>
    <mergeCell ref="D32:D33"/>
    <mergeCell ref="E32:E33"/>
    <mergeCell ref="A11:E11"/>
    <mergeCell ref="A12:E12"/>
    <mergeCell ref="A14:E14"/>
    <mergeCell ref="A15:E15"/>
    <mergeCell ref="B20:E20"/>
    <mergeCell ref="B22:E22"/>
    <mergeCell ref="B25:E25"/>
    <mergeCell ref="A28:E29"/>
    <mergeCell ref="G32:H32"/>
  </mergeCells>
  <phoneticPr fontId="3" type="noConversion"/>
  <pageMargins left="0.35433070866141736" right="0.31496062992125984" top="0.55118110236220474" bottom="0.35433070866141736" header="0.15748031496062992" footer="0.31496062992125984"/>
  <pageSetup scale="99" orientation="portrait" r:id="rId1"/>
  <colBreaks count="1" manualBreakCount="1">
    <brk id="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38100</xdr:rowOff>
                  </from>
                  <to>
                    <xdr:col>4</xdr:col>
                    <xdr:colOff>638175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857250</xdr:colOff>
                    <xdr:row>25</xdr:row>
                    <xdr:rowOff>47625</xdr:rowOff>
                  </from>
                  <to>
                    <xdr:col>4</xdr:col>
                    <xdr:colOff>1266825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771525</xdr:colOff>
                    <xdr:row>3</xdr:row>
                    <xdr:rowOff>9525</xdr:rowOff>
                  </from>
                  <to>
                    <xdr:col>4</xdr:col>
                    <xdr:colOff>142875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</xdr:col>
                    <xdr:colOff>781050</xdr:colOff>
                    <xdr:row>3</xdr:row>
                    <xdr:rowOff>228600</xdr:rowOff>
                  </from>
                  <to>
                    <xdr:col>4</xdr:col>
                    <xdr:colOff>152400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3" r:id="rId8" name="Check Box 189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38100</xdr:rowOff>
                  </from>
                  <to>
                    <xdr:col>4</xdr:col>
                    <xdr:colOff>638175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4" r:id="rId9" name="Check Box 190">
              <controlPr defaultSize="0" autoFill="0" autoLine="0" autoPict="0">
                <anchor moveWithCells="1">
                  <from>
                    <xdr:col>4</xdr:col>
                    <xdr:colOff>857250</xdr:colOff>
                    <xdr:row>25</xdr:row>
                    <xdr:rowOff>47625</xdr:rowOff>
                  </from>
                  <to>
                    <xdr:col>4</xdr:col>
                    <xdr:colOff>1266825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5" r:id="rId10" name="Check Box 191">
              <controlPr defaultSize="0" autoFill="0" autoLine="0" autoPict="0">
                <anchor moveWithCells="1">
                  <from>
                    <xdr:col>3</xdr:col>
                    <xdr:colOff>771525</xdr:colOff>
                    <xdr:row>3</xdr:row>
                    <xdr:rowOff>9525</xdr:rowOff>
                  </from>
                  <to>
                    <xdr:col>4</xdr:col>
                    <xdr:colOff>142875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6" r:id="rId11" name="Check Box 192">
              <controlPr defaultSize="0" autoFill="0" autoLine="0" autoPict="0">
                <anchor moveWithCells="1">
                  <from>
                    <xdr:col>3</xdr:col>
                    <xdr:colOff>781050</xdr:colOff>
                    <xdr:row>3</xdr:row>
                    <xdr:rowOff>228600</xdr:rowOff>
                  </from>
                  <to>
                    <xdr:col>4</xdr:col>
                    <xdr:colOff>152400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8"/>
  <sheetViews>
    <sheetView view="pageBreakPreview" zoomScale="130" zoomScaleNormal="100" zoomScaleSheetLayoutView="130" zoomScalePageLayoutView="70" workbookViewId="0">
      <selection activeCell="C11" sqref="C11:I11"/>
    </sheetView>
  </sheetViews>
  <sheetFormatPr baseColWidth="10" defaultRowHeight="12.75"/>
  <cols>
    <col min="1" max="1" width="16.7109375" customWidth="1"/>
    <col min="2" max="2" width="8.85546875" customWidth="1"/>
    <col min="3" max="3" width="9.85546875" customWidth="1"/>
    <col min="4" max="4" width="10.42578125" customWidth="1"/>
    <col min="5" max="5" width="10.140625" customWidth="1"/>
    <col min="6" max="6" width="9.140625" customWidth="1"/>
    <col min="7" max="7" width="7.7109375" customWidth="1"/>
    <col min="8" max="8" width="9.42578125" customWidth="1"/>
    <col min="9" max="9" width="13.5703125" customWidth="1"/>
    <col min="10" max="10" width="1" customWidth="1"/>
    <col min="11" max="11" width="10.140625" customWidth="1"/>
    <col min="12" max="12" width="10.5703125" customWidth="1"/>
    <col min="13" max="13" width="12.140625" customWidth="1"/>
    <col min="14" max="15" width="10.42578125" customWidth="1"/>
    <col min="16" max="16" width="17.140625" customWidth="1"/>
    <col min="17" max="17" width="10.85546875" customWidth="1"/>
    <col min="18" max="20" width="10.42578125" customWidth="1"/>
    <col min="21" max="21" width="11.7109375" customWidth="1"/>
    <col min="22" max="22" width="12.140625" customWidth="1"/>
    <col min="24" max="24" width="10.7109375" customWidth="1"/>
    <col min="25" max="25" width="10.42578125" customWidth="1"/>
  </cols>
  <sheetData>
    <row r="1" spans="1:13" ht="18.75" customHeight="1">
      <c r="A1" s="192" t="s">
        <v>33</v>
      </c>
      <c r="B1" s="192"/>
      <c r="C1" s="192"/>
      <c r="D1" s="192"/>
      <c r="E1" s="192"/>
      <c r="F1" s="192"/>
      <c r="G1" s="192"/>
      <c r="H1" s="192"/>
      <c r="I1" s="192"/>
    </row>
    <row r="2" spans="1:13" ht="27.75" customHeight="1">
      <c r="A2" s="18"/>
      <c r="B2" s="193" t="s">
        <v>84</v>
      </c>
      <c r="C2" s="194"/>
      <c r="D2" s="194"/>
      <c r="E2" s="194"/>
      <c r="F2" s="194"/>
      <c r="G2" s="194"/>
      <c r="H2" s="195" t="s">
        <v>109</v>
      </c>
      <c r="I2" s="195"/>
    </row>
    <row r="3" spans="1:13" ht="16.5" customHeight="1">
      <c r="A3" s="19"/>
      <c r="B3" s="19"/>
      <c r="C3" s="196" t="s">
        <v>34</v>
      </c>
      <c r="D3" s="196"/>
      <c r="E3" s="196"/>
      <c r="F3" s="196"/>
      <c r="G3" s="198" t="s">
        <v>111</v>
      </c>
      <c r="H3" s="198"/>
      <c r="I3" s="198"/>
      <c r="J3" s="100"/>
    </row>
    <row r="4" spans="1:13" ht="27.75" customHeight="1" thickBot="1">
      <c r="A4" s="20"/>
      <c r="B4" s="201" t="s">
        <v>35</v>
      </c>
      <c r="C4" s="201"/>
      <c r="D4" s="201"/>
      <c r="E4" s="197">
        <v>43495</v>
      </c>
      <c r="F4" s="197"/>
      <c r="G4" s="202" t="s">
        <v>36</v>
      </c>
      <c r="H4" s="203"/>
      <c r="I4" s="22"/>
    </row>
    <row r="5" spans="1:13" ht="3" customHeight="1">
      <c r="A5" s="212"/>
      <c r="B5" s="213"/>
      <c r="C5" s="213"/>
      <c r="D5" s="213"/>
      <c r="E5" s="213"/>
      <c r="F5" s="213"/>
      <c r="G5" s="213"/>
      <c r="H5" s="213"/>
      <c r="I5" s="214"/>
    </row>
    <row r="6" spans="1:13" ht="15" customHeight="1">
      <c r="A6" s="23" t="s">
        <v>37</v>
      </c>
      <c r="B6" s="179" t="s">
        <v>85</v>
      </c>
      <c r="C6" s="179"/>
      <c r="D6" s="179"/>
      <c r="E6" s="179"/>
      <c r="F6" s="179"/>
      <c r="G6" s="179"/>
      <c r="H6" s="179"/>
      <c r="I6" s="180"/>
    </row>
    <row r="7" spans="1:13" ht="14.1" customHeight="1">
      <c r="A7" s="23" t="s">
        <v>38</v>
      </c>
      <c r="B7" s="179" t="s">
        <v>85</v>
      </c>
      <c r="C7" s="179"/>
      <c r="D7" s="179"/>
      <c r="E7" s="179"/>
      <c r="F7" s="179"/>
      <c r="G7" s="179"/>
      <c r="H7" s="179"/>
      <c r="I7" s="180"/>
    </row>
    <row r="8" spans="1:13" ht="13.5" customHeight="1">
      <c r="A8" s="23" t="s">
        <v>39</v>
      </c>
      <c r="B8" s="215" t="str">
        <f>'OFICIO DE COMISION (3)'!$A$15</f>
        <v>COORDINACION DE SANIDAD</v>
      </c>
      <c r="C8" s="215"/>
      <c r="D8" s="215"/>
      <c r="E8" s="215"/>
      <c r="F8" s="215"/>
      <c r="G8" s="215"/>
      <c r="H8" s="215"/>
      <c r="I8" s="216"/>
    </row>
    <row r="9" spans="1:13" ht="22.5" customHeight="1">
      <c r="A9" s="217" t="s">
        <v>86</v>
      </c>
      <c r="B9" s="218"/>
      <c r="C9" s="207" t="s">
        <v>106</v>
      </c>
      <c r="D9" s="207"/>
      <c r="E9" s="207"/>
      <c r="F9" s="207"/>
      <c r="G9" s="207"/>
      <c r="H9" s="207"/>
      <c r="I9" s="208"/>
      <c r="M9" s="95"/>
    </row>
    <row r="10" spans="1:13" ht="12.75" customHeight="1">
      <c r="A10" s="24"/>
      <c r="B10" s="25"/>
      <c r="C10" s="207" t="s">
        <v>107</v>
      </c>
      <c r="D10" s="207"/>
      <c r="E10" s="207"/>
      <c r="F10" s="207"/>
      <c r="G10" s="207"/>
      <c r="H10" s="207"/>
      <c r="I10" s="208"/>
    </row>
    <row r="11" spans="1:13" ht="26.25" customHeight="1">
      <c r="A11" s="209" t="s">
        <v>40</v>
      </c>
      <c r="B11" s="210"/>
      <c r="C11" s="219" t="s">
        <v>118</v>
      </c>
      <c r="D11" s="219"/>
      <c r="E11" s="219"/>
      <c r="F11" s="219"/>
      <c r="G11" s="219"/>
      <c r="H11" s="219"/>
      <c r="I11" s="220"/>
    </row>
    <row r="12" spans="1:13" ht="3" customHeight="1">
      <c r="A12" s="26"/>
      <c r="B12" s="221"/>
      <c r="C12" s="221"/>
      <c r="D12" s="221"/>
      <c r="E12" s="221"/>
      <c r="F12" s="221"/>
      <c r="G12" s="27"/>
      <c r="H12" s="28"/>
      <c r="I12" s="29"/>
    </row>
    <row r="13" spans="1:13" ht="12.95" customHeight="1">
      <c r="A13" s="182" t="s">
        <v>91</v>
      </c>
      <c r="B13" s="183"/>
      <c r="C13" s="183"/>
      <c r="D13" s="183"/>
      <c r="E13" s="183"/>
      <c r="F13" s="183"/>
      <c r="G13" s="183"/>
      <c r="H13" s="30">
        <f>I28+H39+I39</f>
        <v>196</v>
      </c>
      <c r="I13" s="29"/>
    </row>
    <row r="14" spans="1:13" ht="12.95" customHeight="1">
      <c r="A14" s="75" t="s">
        <v>41</v>
      </c>
      <c r="B14" s="184" t="s">
        <v>122</v>
      </c>
      <c r="C14" s="185"/>
      <c r="D14" s="185"/>
      <c r="E14" s="185"/>
      <c r="F14" s="185"/>
      <c r="G14" s="185"/>
      <c r="H14" s="185"/>
      <c r="I14" s="186"/>
      <c r="K14" t="s">
        <v>42</v>
      </c>
    </row>
    <row r="15" spans="1:13" ht="18" customHeight="1" thickBot="1">
      <c r="A15" s="74" t="s">
        <v>92</v>
      </c>
      <c r="B15" s="28"/>
      <c r="C15" s="28"/>
      <c r="D15" s="31"/>
      <c r="E15" s="32"/>
      <c r="F15" s="28"/>
      <c r="G15" s="97">
        <v>1</v>
      </c>
      <c r="H15" s="76" t="s">
        <v>43</v>
      </c>
      <c r="I15" s="118" t="s">
        <v>112</v>
      </c>
      <c r="J15" s="108"/>
    </row>
    <row r="16" spans="1:13" ht="15" customHeight="1" thickBot="1">
      <c r="A16" s="33" t="s">
        <v>44</v>
      </c>
      <c r="B16" s="96">
        <v>1</v>
      </c>
      <c r="C16" s="76" t="s">
        <v>43</v>
      </c>
      <c r="D16" s="190" t="s">
        <v>112</v>
      </c>
      <c r="E16" s="190"/>
      <c r="F16" s="181" t="s">
        <v>93</v>
      </c>
      <c r="G16" s="181"/>
      <c r="H16" s="181"/>
      <c r="I16" s="142" t="s">
        <v>114</v>
      </c>
    </row>
    <row r="17" spans="1:9" ht="18" customHeight="1" thickBot="1">
      <c r="A17" s="191"/>
      <c r="B17" s="191"/>
      <c r="C17" s="191"/>
      <c r="D17" s="191"/>
      <c r="E17" s="191"/>
      <c r="F17" s="191"/>
      <c r="G17" s="191"/>
      <c r="H17" s="191"/>
      <c r="I17" s="191"/>
    </row>
    <row r="18" spans="1:9" ht="3" customHeight="1">
      <c r="A18" s="34"/>
      <c r="B18" s="35"/>
      <c r="C18" s="35"/>
      <c r="D18" s="36"/>
      <c r="E18" s="36"/>
      <c r="F18" s="36"/>
      <c r="G18" s="36"/>
      <c r="H18" s="36"/>
      <c r="I18" s="37"/>
    </row>
    <row r="19" spans="1:9" ht="15" customHeight="1">
      <c r="A19" s="38" t="s">
        <v>6</v>
      </c>
      <c r="B19" s="39" t="s">
        <v>45</v>
      </c>
      <c r="C19" s="39" t="s">
        <v>46</v>
      </c>
      <c r="D19" s="39" t="s">
        <v>47</v>
      </c>
      <c r="E19" s="39" t="s">
        <v>48</v>
      </c>
      <c r="F19" s="39" t="s">
        <v>49</v>
      </c>
      <c r="G19" s="40" t="s">
        <v>50</v>
      </c>
      <c r="H19" s="39" t="s">
        <v>51</v>
      </c>
      <c r="I19" s="41" t="s">
        <v>52</v>
      </c>
    </row>
    <row r="20" spans="1:9" ht="12.75" customHeight="1">
      <c r="A20" s="42" t="s">
        <v>29</v>
      </c>
      <c r="B20" s="101"/>
      <c r="C20" s="101"/>
      <c r="D20" s="101"/>
      <c r="E20" s="101"/>
      <c r="F20" s="102">
        <v>73</v>
      </c>
      <c r="G20" s="43"/>
      <c r="H20" s="43"/>
      <c r="I20" s="44">
        <f>SUM(B20:H20)</f>
        <v>73</v>
      </c>
    </row>
    <row r="21" spans="1:9" ht="12.75" customHeight="1">
      <c r="A21" s="42" t="s">
        <v>30</v>
      </c>
      <c r="B21" s="101"/>
      <c r="C21" s="101"/>
      <c r="D21" s="101"/>
      <c r="E21" s="101"/>
      <c r="F21" s="102">
        <v>123</v>
      </c>
      <c r="G21" s="43"/>
      <c r="H21" s="43"/>
      <c r="I21" s="44">
        <f>SUM(B21:H21)</f>
        <v>123</v>
      </c>
    </row>
    <row r="22" spans="1:9" ht="12" customHeight="1">
      <c r="A22" s="45" t="s">
        <v>31</v>
      </c>
      <c r="B22" s="102"/>
      <c r="C22" s="102"/>
      <c r="D22" s="102"/>
      <c r="E22" s="102"/>
      <c r="F22" s="102"/>
      <c r="G22" s="46"/>
      <c r="H22" s="46"/>
      <c r="I22" s="44">
        <f>SUM(B22:H22)</f>
        <v>0</v>
      </c>
    </row>
    <row r="23" spans="1:9" ht="12.95" customHeight="1">
      <c r="A23" s="45" t="s">
        <v>32</v>
      </c>
      <c r="B23" s="102"/>
      <c r="C23" s="102"/>
      <c r="D23" s="102"/>
      <c r="E23" s="102"/>
      <c r="F23" s="43"/>
      <c r="G23" s="43"/>
      <c r="H23" s="43"/>
      <c r="I23" s="44">
        <f>SUM(B23:H23)</f>
        <v>0</v>
      </c>
    </row>
    <row r="24" spans="1:9" ht="12.95" customHeight="1">
      <c r="A24" s="45" t="s">
        <v>53</v>
      </c>
      <c r="B24" s="43"/>
      <c r="C24" s="43"/>
      <c r="D24" s="43"/>
      <c r="E24" s="43"/>
      <c r="F24" s="43"/>
      <c r="G24" s="43"/>
      <c r="H24" s="43"/>
      <c r="I24" s="44">
        <f t="shared" ref="I24:I27" si="0">SUM(B24:H24)</f>
        <v>0</v>
      </c>
    </row>
    <row r="25" spans="1:9" ht="12.95" customHeight="1">
      <c r="A25" s="45" t="s">
        <v>54</v>
      </c>
      <c r="B25" s="43"/>
      <c r="C25" s="43"/>
      <c r="D25" s="43"/>
      <c r="E25" s="43"/>
      <c r="F25" s="43"/>
      <c r="G25" s="43"/>
      <c r="H25" s="43"/>
      <c r="I25" s="44">
        <f t="shared" si="0"/>
        <v>0</v>
      </c>
    </row>
    <row r="26" spans="1:9" ht="12.95" customHeight="1">
      <c r="A26" s="45" t="s">
        <v>55</v>
      </c>
      <c r="B26" s="43"/>
      <c r="C26" s="48"/>
      <c r="D26" s="43"/>
      <c r="E26" s="43"/>
      <c r="F26" s="43"/>
      <c r="G26" s="43"/>
      <c r="H26" s="43"/>
      <c r="I26" s="44">
        <f t="shared" si="0"/>
        <v>0</v>
      </c>
    </row>
    <row r="27" spans="1:9" ht="12.95" customHeight="1">
      <c r="A27" s="47" t="s">
        <v>56</v>
      </c>
      <c r="B27" s="48"/>
      <c r="C27" s="48"/>
      <c r="D27" s="48"/>
      <c r="E27" s="49"/>
      <c r="F27" s="48"/>
      <c r="G27" s="48"/>
      <c r="H27" s="48"/>
      <c r="I27" s="50">
        <f t="shared" si="0"/>
        <v>0</v>
      </c>
    </row>
    <row r="28" spans="1:9" ht="12.95" customHeight="1">
      <c r="A28" s="51" t="s">
        <v>57</v>
      </c>
      <c r="B28" s="52">
        <f>SUM(B20:B27)</f>
        <v>0</v>
      </c>
      <c r="C28" s="52">
        <f>SUM(C20:C27)</f>
        <v>0</v>
      </c>
      <c r="D28" s="52">
        <f>SUM(D20:D27)</f>
        <v>0</v>
      </c>
      <c r="E28" s="52">
        <f t="shared" ref="E28:H28" si="1">SUM(E20:E27)</f>
        <v>0</v>
      </c>
      <c r="F28" s="52">
        <f>SUM(F20:F27)</f>
        <v>196</v>
      </c>
      <c r="G28" s="52">
        <f t="shared" si="1"/>
        <v>0</v>
      </c>
      <c r="H28" s="52">
        <f t="shared" si="1"/>
        <v>0</v>
      </c>
      <c r="I28" s="44">
        <f>SUM(I20:I27)</f>
        <v>196</v>
      </c>
    </row>
    <row r="29" spans="1:9" ht="8.25" customHeight="1">
      <c r="A29" s="187"/>
      <c r="B29" s="188"/>
      <c r="C29" s="188"/>
      <c r="D29" s="188"/>
      <c r="E29" s="188"/>
      <c r="F29" s="188"/>
      <c r="G29" s="188"/>
      <c r="H29" s="188"/>
      <c r="I29" s="189"/>
    </row>
    <row r="30" spans="1:9" ht="12.95" customHeight="1">
      <c r="A30" s="53" t="s">
        <v>58</v>
      </c>
      <c r="B30" s="204" t="s">
        <v>59</v>
      </c>
      <c r="C30" s="204"/>
      <c r="D30" s="204" t="s">
        <v>60</v>
      </c>
      <c r="E30" s="204"/>
      <c r="F30" s="54" t="s">
        <v>61</v>
      </c>
      <c r="G30" s="204" t="s">
        <v>62</v>
      </c>
      <c r="H30" s="204"/>
      <c r="I30" s="55" t="s">
        <v>63</v>
      </c>
    </row>
    <row r="31" spans="1:9" ht="12.95" customHeight="1">
      <c r="A31" s="53" t="s">
        <v>64</v>
      </c>
      <c r="B31" s="233"/>
      <c r="C31" s="233"/>
      <c r="D31" s="233"/>
      <c r="E31" s="233"/>
      <c r="F31" s="56"/>
      <c r="G31" s="233"/>
      <c r="H31" s="233"/>
      <c r="I31" s="57"/>
    </row>
    <row r="32" spans="1:9" ht="7.5" customHeight="1">
      <c r="A32" s="234"/>
      <c r="B32" s="235"/>
      <c r="C32" s="235"/>
      <c r="D32" s="235"/>
      <c r="E32" s="235"/>
      <c r="F32" s="235"/>
      <c r="G32" s="235"/>
      <c r="H32" s="235"/>
      <c r="I32" s="236"/>
    </row>
    <row r="33" spans="1:17" ht="21.75" customHeight="1">
      <c r="A33" s="205" t="s">
        <v>65</v>
      </c>
      <c r="B33" s="206"/>
      <c r="C33" s="206"/>
      <c r="D33" s="58" t="s">
        <v>66</v>
      </c>
      <c r="E33" s="58" t="s">
        <v>67</v>
      </c>
      <c r="F33" s="58" t="s">
        <v>68</v>
      </c>
      <c r="G33" s="206" t="s">
        <v>69</v>
      </c>
      <c r="H33" s="206"/>
      <c r="I33" s="59" t="s">
        <v>70</v>
      </c>
    </row>
    <row r="34" spans="1:17" ht="12" customHeight="1">
      <c r="A34" s="141"/>
      <c r="B34" s="126"/>
      <c r="C34" s="126"/>
      <c r="D34" s="135"/>
      <c r="E34" s="127"/>
      <c r="F34" s="128"/>
      <c r="G34" s="128"/>
      <c r="H34" s="129"/>
      <c r="I34" s="130"/>
    </row>
    <row r="35" spans="1:17" ht="12.95" customHeight="1">
      <c r="A35" s="230"/>
      <c r="B35" s="231"/>
      <c r="C35" s="232"/>
      <c r="D35" s="131"/>
      <c r="E35" s="127"/>
      <c r="F35" s="128"/>
      <c r="G35" s="128"/>
      <c r="H35" s="129"/>
      <c r="I35" s="130"/>
    </row>
    <row r="36" spans="1:17" ht="12.95" customHeight="1">
      <c r="A36" s="241"/>
      <c r="B36" s="242"/>
      <c r="C36" s="243"/>
      <c r="D36" s="131"/>
      <c r="E36" s="127"/>
      <c r="F36" s="128"/>
      <c r="G36" s="128"/>
      <c r="H36" s="129"/>
      <c r="I36" s="132"/>
    </row>
    <row r="37" spans="1:17" ht="12.95" customHeight="1">
      <c r="A37" s="136"/>
      <c r="B37" s="137"/>
      <c r="C37" s="138"/>
      <c r="D37" s="131"/>
      <c r="E37" s="127"/>
      <c r="F37" s="128"/>
      <c r="G37" s="128"/>
      <c r="H37" s="129"/>
      <c r="I37" s="132"/>
    </row>
    <row r="38" spans="1:17" ht="12.95" customHeight="1">
      <c r="A38" s="230"/>
      <c r="B38" s="231"/>
      <c r="C38" s="232"/>
      <c r="D38" s="131"/>
      <c r="E38" s="127"/>
      <c r="F38" s="128"/>
      <c r="G38" s="133"/>
      <c r="H38" s="129">
        <f t="shared" ref="H38" si="2">E38*F38</f>
        <v>0</v>
      </c>
      <c r="I38" s="134"/>
    </row>
    <row r="39" spans="1:17" ht="12.95" customHeight="1" thickBot="1">
      <c r="A39" s="60"/>
      <c r="B39" s="61"/>
      <c r="C39" s="62" t="s">
        <v>57</v>
      </c>
      <c r="D39" s="63">
        <f>SUM(D34:D38)</f>
        <v>0</v>
      </c>
      <c r="E39" s="139">
        <f>SUM(E34:E38)</f>
        <v>0</v>
      </c>
      <c r="F39" s="64"/>
      <c r="G39" s="64"/>
      <c r="H39" s="65">
        <f>SUM(H34:H38)</f>
        <v>0</v>
      </c>
      <c r="I39" s="140">
        <f>SUM(I34:I38)</f>
        <v>0</v>
      </c>
    </row>
    <row r="40" spans="1:17" ht="45.75" customHeight="1">
      <c r="A40" s="66" t="s">
        <v>71</v>
      </c>
      <c r="B40" s="239" t="s">
        <v>121</v>
      </c>
      <c r="C40" s="240"/>
      <c r="D40" s="240"/>
      <c r="E40" s="240"/>
      <c r="F40" s="240"/>
      <c r="G40" s="240"/>
      <c r="H40" s="240"/>
      <c r="I40" s="240"/>
    </row>
    <row r="41" spans="1:17" ht="13.5" customHeight="1">
      <c r="A41" s="211" t="s">
        <v>78</v>
      </c>
      <c r="B41" s="211"/>
      <c r="C41" s="211"/>
      <c r="D41" s="211"/>
      <c r="E41" s="211"/>
      <c r="F41" s="211"/>
      <c r="G41" s="211" t="s">
        <v>72</v>
      </c>
      <c r="H41" s="211"/>
      <c r="I41" s="211"/>
    </row>
    <row r="42" spans="1:17">
      <c r="A42" s="67"/>
      <c r="B42" s="67"/>
      <c r="C42" s="67"/>
      <c r="D42" s="68"/>
      <c r="E42" s="68"/>
      <c r="F42" s="68"/>
      <c r="G42" s="67"/>
      <c r="H42" s="67"/>
      <c r="I42" s="67"/>
      <c r="L42" s="67"/>
      <c r="M42" s="67"/>
      <c r="N42" s="67"/>
    </row>
    <row r="43" spans="1:17" ht="12.75" customHeight="1">
      <c r="A43" s="67"/>
      <c r="B43" s="67"/>
      <c r="C43" s="67"/>
      <c r="D43" s="67"/>
      <c r="E43" s="67"/>
      <c r="F43" s="67"/>
      <c r="G43" s="69"/>
      <c r="H43" s="69"/>
      <c r="I43" s="69"/>
      <c r="L43" s="222"/>
      <c r="M43" s="222"/>
      <c r="N43" s="222"/>
    </row>
    <row r="44" spans="1:17" ht="19.5" customHeight="1">
      <c r="A44" s="224" t="s">
        <v>110</v>
      </c>
      <c r="B44" s="224"/>
      <c r="C44" s="224"/>
      <c r="D44" s="211" t="s">
        <v>77</v>
      </c>
      <c r="E44" s="211"/>
      <c r="F44" s="211"/>
      <c r="G44" s="225" t="str">
        <f>C9</f>
        <v>M.C. GLORIA IÑIGUEZ HERRERA</v>
      </c>
      <c r="H44" s="225"/>
      <c r="I44" s="225"/>
      <c r="L44" s="222"/>
      <c r="M44" s="222"/>
      <c r="N44" s="222"/>
      <c r="O44" s="199"/>
      <c r="P44" s="199"/>
      <c r="Q44" s="199"/>
    </row>
    <row r="45" spans="1:17" ht="27" customHeight="1">
      <c r="A45" s="229" t="str">
        <f>'OFICIO DE COMISION (3)'!$A$39</f>
        <v>DIRECTOR GENERAL DE FIPRODEFO</v>
      </c>
      <c r="B45" s="229"/>
      <c r="C45" s="229"/>
      <c r="D45" s="227" t="s">
        <v>96</v>
      </c>
      <c r="E45" s="228"/>
      <c r="F45" s="228"/>
      <c r="G45" s="229" t="str">
        <f>C10</f>
        <v>COORDINADOR DEL AREA DE SANIDAD FORESTAL</v>
      </c>
      <c r="H45" s="229"/>
      <c r="I45" s="229"/>
      <c r="L45" s="226"/>
      <c r="M45" s="226"/>
      <c r="N45" s="226"/>
      <c r="O45" s="200"/>
      <c r="P45" s="200"/>
      <c r="Q45" s="200"/>
    </row>
    <row r="46" spans="1:17" ht="12.75" customHeight="1">
      <c r="A46" s="67"/>
      <c r="B46" s="68"/>
      <c r="C46" s="223" t="s">
        <v>94</v>
      </c>
      <c r="D46" s="223"/>
      <c r="E46" s="223"/>
      <c r="F46" s="223"/>
      <c r="G46" s="223"/>
      <c r="H46" s="70"/>
      <c r="I46" s="68"/>
    </row>
    <row r="47" spans="1:17" ht="16.5" customHeight="1">
      <c r="A47" s="90"/>
      <c r="B47" s="90"/>
      <c r="C47" s="237" t="str">
        <f>'OFICIO DE COMISION (3)'!$B$39</f>
        <v>COORDINADOR ADMINISTRATIVO</v>
      </c>
      <c r="D47" s="237"/>
      <c r="E47" s="237"/>
      <c r="F47" s="237"/>
      <c r="G47" s="237"/>
      <c r="H47" s="90"/>
      <c r="I47" s="90"/>
    </row>
    <row r="48" spans="1:17" ht="13.5" customHeight="1">
      <c r="A48" s="90"/>
      <c r="B48" s="90"/>
      <c r="H48" s="90"/>
      <c r="I48" s="90"/>
    </row>
    <row r="49" spans="1:9" ht="15" customHeight="1">
      <c r="A49" s="90"/>
      <c r="B49" s="90"/>
      <c r="H49" s="90"/>
      <c r="I49" s="90"/>
    </row>
    <row r="50" spans="1:9" ht="16.5" customHeight="1">
      <c r="A50" s="90"/>
      <c r="B50" s="90"/>
      <c r="H50" s="90"/>
      <c r="I50" s="90"/>
    </row>
    <row r="51" spans="1:9" ht="14.25" customHeight="1">
      <c r="A51" s="90"/>
      <c r="B51" s="90"/>
      <c r="C51" s="71"/>
      <c r="D51" s="72"/>
      <c r="E51" s="72"/>
      <c r="F51" s="72"/>
      <c r="G51" s="72"/>
      <c r="H51" s="90"/>
      <c r="I51" s="90"/>
    </row>
    <row r="52" spans="1:9" ht="12.75" customHeight="1">
      <c r="A52" s="21"/>
      <c r="B52" s="21"/>
      <c r="C52" s="73"/>
      <c r="D52" s="73"/>
      <c r="E52" s="73"/>
      <c r="F52" s="73"/>
      <c r="G52" s="73"/>
      <c r="H52" s="238"/>
      <c r="I52" s="238"/>
    </row>
    <row r="53" spans="1:9">
      <c r="A53" s="83"/>
    </row>
    <row r="54" spans="1:9">
      <c r="A54" s="83"/>
    </row>
    <row r="55" spans="1:9">
      <c r="A55" s="83"/>
    </row>
    <row r="56" spans="1:9">
      <c r="A56" s="83"/>
    </row>
    <row r="57" spans="1:9">
      <c r="A57" s="83"/>
    </row>
    <row r="58" spans="1:9">
      <c r="A58" s="83"/>
    </row>
  </sheetData>
  <mergeCells count="54">
    <mergeCell ref="C47:G47"/>
    <mergeCell ref="H52:I52"/>
    <mergeCell ref="G45:I45"/>
    <mergeCell ref="B40:I40"/>
    <mergeCell ref="G31:H31"/>
    <mergeCell ref="A36:C36"/>
    <mergeCell ref="A38:C38"/>
    <mergeCell ref="A41:C41"/>
    <mergeCell ref="D41:F41"/>
    <mergeCell ref="B30:C30"/>
    <mergeCell ref="D30:E30"/>
    <mergeCell ref="A35:C35"/>
    <mergeCell ref="B31:C31"/>
    <mergeCell ref="D31:E31"/>
    <mergeCell ref="A32:I32"/>
    <mergeCell ref="G33:H33"/>
    <mergeCell ref="L44:N44"/>
    <mergeCell ref="C46:G46"/>
    <mergeCell ref="L43:N43"/>
    <mergeCell ref="A44:C44"/>
    <mergeCell ref="G44:I44"/>
    <mergeCell ref="L45:N45"/>
    <mergeCell ref="D45:F45"/>
    <mergeCell ref="A45:C45"/>
    <mergeCell ref="D44:F44"/>
    <mergeCell ref="O44:Q44"/>
    <mergeCell ref="O45:Q45"/>
    <mergeCell ref="B4:D4"/>
    <mergeCell ref="G4:H4"/>
    <mergeCell ref="G30:H30"/>
    <mergeCell ref="A33:C33"/>
    <mergeCell ref="C9:I9"/>
    <mergeCell ref="C10:I10"/>
    <mergeCell ref="A11:B11"/>
    <mergeCell ref="G41:I41"/>
    <mergeCell ref="A5:I5"/>
    <mergeCell ref="B7:I7"/>
    <mergeCell ref="B8:I8"/>
    <mergeCell ref="A9:B9"/>
    <mergeCell ref="C11:I11"/>
    <mergeCell ref="B12:F12"/>
    <mergeCell ref="A1:I1"/>
    <mergeCell ref="B2:G2"/>
    <mergeCell ref="H2:I2"/>
    <mergeCell ref="C3:F3"/>
    <mergeCell ref="E4:F4"/>
    <mergeCell ref="G3:I3"/>
    <mergeCell ref="B6:I6"/>
    <mergeCell ref="F16:H16"/>
    <mergeCell ref="A13:G13"/>
    <mergeCell ref="B14:I14"/>
    <mergeCell ref="A29:I29"/>
    <mergeCell ref="D16:E16"/>
    <mergeCell ref="A17:I17"/>
  </mergeCells>
  <phoneticPr fontId="3" type="noConversion"/>
  <pageMargins left="0.70866141732283472" right="0.31496062992125984" top="0.19685039370078741" bottom="0.19685039370078741" header="0.31496062992125984" footer="0.31496062992125984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1"/>
  <sheetViews>
    <sheetView tabSelected="1" view="pageBreakPreview" topLeftCell="A19" zoomScale="150" zoomScaleNormal="110" zoomScaleSheetLayoutView="150" workbookViewId="0">
      <selection activeCell="A35" sqref="A35:E35"/>
    </sheetView>
  </sheetViews>
  <sheetFormatPr baseColWidth="10" defaultRowHeight="12.75"/>
  <cols>
    <col min="1" max="2" width="22.42578125" style="1" customWidth="1"/>
    <col min="3" max="3" width="0.7109375" style="1" customWidth="1"/>
    <col min="4" max="4" width="19.42578125" style="1" customWidth="1"/>
    <col min="5" max="5" width="22.5703125" style="1" customWidth="1"/>
    <col min="6" max="16384" width="11.42578125" style="1"/>
  </cols>
  <sheetData>
    <row r="1" spans="1:256" ht="9.75" customHeight="1">
      <c r="D1" s="170"/>
      <c r="E1" s="170"/>
    </row>
    <row r="2" spans="1:256" ht="26.25" customHeight="1">
      <c r="B2" s="143" t="str">
        <f>'OFICIO DE COMISION (3)'!$B$3</f>
        <v>FOLIO: FIPRODEFO                 S-024/01/2019</v>
      </c>
      <c r="D2" s="267" t="s">
        <v>87</v>
      </c>
      <c r="E2" s="267"/>
    </row>
    <row r="3" spans="1:256" ht="9.75" customHeight="1"/>
    <row r="4" spans="1:256" ht="10.5" customHeight="1">
      <c r="A4" s="266" t="s">
        <v>7</v>
      </c>
      <c r="B4" s="266"/>
      <c r="C4" s="3"/>
      <c r="D4" s="268" t="s">
        <v>128</v>
      </c>
      <c r="E4" s="269"/>
    </row>
    <row r="5" spans="1:256" ht="2.25" customHeight="1">
      <c r="A5" s="3"/>
      <c r="B5" s="3"/>
      <c r="C5" s="3"/>
      <c r="D5" s="3"/>
      <c r="E5" s="3"/>
    </row>
    <row r="6" spans="1:256" s="2" customFormat="1" ht="10.5" customHeight="1">
      <c r="A6" s="260" t="s">
        <v>8</v>
      </c>
      <c r="B6" s="260"/>
      <c r="C6" s="260"/>
      <c r="D6" s="260"/>
      <c r="E6" s="260"/>
    </row>
    <row r="7" spans="1:256" ht="12" customHeight="1">
      <c r="A7" s="262" t="s">
        <v>81</v>
      </c>
      <c r="B7" s="263"/>
      <c r="C7" s="263"/>
      <c r="D7" s="263"/>
      <c r="E7" s="264"/>
    </row>
    <row r="8" spans="1:256" ht="4.5" customHeight="1">
      <c r="A8" s="12"/>
      <c r="B8" s="12"/>
      <c r="C8" s="12"/>
      <c r="D8" s="12"/>
      <c r="E8" s="12"/>
    </row>
    <row r="9" spans="1:256" s="2" customFormat="1">
      <c r="A9" s="260" t="s">
        <v>22</v>
      </c>
      <c r="B9" s="260"/>
      <c r="C9" s="260"/>
      <c r="D9" s="260"/>
      <c r="E9" s="260"/>
    </row>
    <row r="10" spans="1:256" ht="12.75" customHeight="1">
      <c r="A10" s="262" t="s">
        <v>81</v>
      </c>
      <c r="B10" s="263"/>
      <c r="C10" s="263"/>
      <c r="D10" s="263"/>
      <c r="E10" s="264"/>
    </row>
    <row r="11" spans="1:256" ht="4.5" customHeight="1">
      <c r="A11" s="12"/>
      <c r="B11" s="12"/>
      <c r="C11" s="12"/>
      <c r="D11" s="12"/>
      <c r="E11" s="12"/>
    </row>
    <row r="12" spans="1:256" s="2" customFormat="1">
      <c r="A12" s="260" t="s">
        <v>88</v>
      </c>
      <c r="B12" s="260"/>
      <c r="C12" s="260"/>
      <c r="D12" s="260"/>
      <c r="E12" s="260"/>
    </row>
    <row r="13" spans="1:256" ht="12" customHeight="1">
      <c r="A13" s="262" t="s">
        <v>101</v>
      </c>
      <c r="B13" s="263"/>
      <c r="C13" s="263"/>
      <c r="D13" s="263"/>
      <c r="E13" s="264"/>
    </row>
    <row r="14" spans="1:256" ht="4.5" customHeight="1">
      <c r="A14" s="12"/>
      <c r="B14" s="12"/>
      <c r="C14" s="12"/>
      <c r="D14" s="12"/>
      <c r="E14" s="12"/>
    </row>
    <row r="15" spans="1:256" ht="13.5" customHeight="1">
      <c r="A15" s="265" t="s">
        <v>82</v>
      </c>
      <c r="B15" s="265"/>
      <c r="C15" s="11"/>
      <c r="D15" s="265" t="s">
        <v>83</v>
      </c>
      <c r="E15" s="265"/>
    </row>
    <row r="16" spans="1:256" ht="12" customHeight="1">
      <c r="A16" s="258" t="str">
        <f>'OFICIO DE COMISION (3)'!$A$18</f>
        <v>M.C. GLORIA IÑIGUEZ HERRERA</v>
      </c>
      <c r="B16" s="259"/>
      <c r="C16" s="6"/>
      <c r="D16" s="258" t="s">
        <v>107</v>
      </c>
      <c r="E16" s="25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  <c r="IV16" s="150"/>
    </row>
    <row r="17" spans="1:256" ht="3" customHeight="1">
      <c r="A17" s="3"/>
      <c r="B17" s="3"/>
      <c r="C17" s="3"/>
      <c r="D17" s="3"/>
      <c r="E17" s="3"/>
    </row>
    <row r="18" spans="1:256" ht="35.25" customHeight="1">
      <c r="A18" s="77" t="s">
        <v>0</v>
      </c>
      <c r="B18" s="80" t="str">
        <f>'OFICIO DE COMISION (3)'!B20:E20</f>
        <v>OJUELOS, JALISCO</v>
      </c>
      <c r="C18" s="14"/>
      <c r="D18" s="98" t="s">
        <v>24</v>
      </c>
      <c r="E18" s="99" t="s">
        <v>123</v>
      </c>
    </row>
    <row r="19" spans="1:256" ht="3.75" customHeight="1">
      <c r="A19" s="3"/>
      <c r="B19" s="3"/>
      <c r="C19" s="3"/>
      <c r="D19" s="3"/>
      <c r="E19" s="3"/>
    </row>
    <row r="20" spans="1:256" ht="10.5" customHeight="1">
      <c r="A20" s="260" t="s">
        <v>9</v>
      </c>
      <c r="B20" s="260"/>
      <c r="C20" s="260"/>
      <c r="D20" s="260"/>
      <c r="E20" s="260"/>
    </row>
    <row r="21" spans="1:256" ht="33.75" customHeight="1">
      <c r="A21" s="262" t="str">
        <f>'OFICIO DE COMISION (3)'!$A$30</f>
        <v>VISITA DE INSPECCIÓN A PLANTACIONES FORESTALES AGROSILVOPASTORILES DE MEZQUITE EFECTUADAS EN 2015-2018, EN OJUELOS DE JALISCO, Y REUNIÓN CON  LA ASOCIACIÓN SILVÍCOLA Y AGROPECUARIA DE PRODUCTORES  DE OJUELOS, A.C.</v>
      </c>
      <c r="B21" s="263"/>
      <c r="C21" s="263"/>
      <c r="D21" s="263"/>
      <c r="E21" s="264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  <c r="IN21" s="150"/>
      <c r="IO21" s="150"/>
      <c r="IP21" s="150"/>
      <c r="IQ21" s="150"/>
      <c r="IR21" s="150"/>
      <c r="IS21" s="150"/>
      <c r="IT21" s="150"/>
      <c r="IU21" s="150"/>
      <c r="IV21" s="150"/>
    </row>
    <row r="22" spans="1:256">
      <c r="A22" s="248" t="s">
        <v>4</v>
      </c>
      <c r="B22" s="248"/>
      <c r="C22" s="248"/>
      <c r="D22" s="248"/>
      <c r="E22" s="248"/>
    </row>
    <row r="23" spans="1:256" ht="10.5" customHeight="1">
      <c r="A23" s="251" t="s">
        <v>20</v>
      </c>
      <c r="B23" s="252"/>
      <c r="C23" s="251" t="s">
        <v>26</v>
      </c>
      <c r="D23" s="253"/>
      <c r="E23" s="252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4"/>
      <c r="EH23" s="4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4"/>
      <c r="ET23" s="4"/>
      <c r="EU23" s="150"/>
      <c r="EV23" s="150"/>
      <c r="EW23" s="4"/>
      <c r="EX23" s="4"/>
      <c r="EY23" s="150"/>
      <c r="EZ23" s="150"/>
      <c r="FA23" s="4"/>
      <c r="FB23" s="4"/>
      <c r="FC23" s="150"/>
      <c r="FD23" s="150"/>
      <c r="FE23" s="150"/>
      <c r="FF23" s="150"/>
      <c r="FG23" s="150"/>
      <c r="FH23" s="150"/>
      <c r="FI23" s="4"/>
      <c r="FJ23" s="4"/>
      <c r="FK23" s="4"/>
      <c r="FL23" s="4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4"/>
      <c r="HN23" s="4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  <c r="IN23" s="150"/>
      <c r="IO23" s="150"/>
      <c r="IP23" s="150"/>
      <c r="IQ23" s="150"/>
      <c r="IR23" s="150"/>
      <c r="IS23" s="150"/>
      <c r="IT23" s="150"/>
      <c r="IU23" s="150"/>
      <c r="IV23" s="150"/>
    </row>
    <row r="24" spans="1:256" ht="13.5" customHeight="1">
      <c r="A24" s="244" t="s">
        <v>124</v>
      </c>
      <c r="B24" s="168"/>
      <c r="C24" s="244" t="s">
        <v>98</v>
      </c>
      <c r="D24" s="167"/>
      <c r="E24" s="168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4"/>
      <c r="AP24" s="4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50"/>
      <c r="IJ24" s="150"/>
      <c r="IK24" s="150"/>
      <c r="IL24" s="150"/>
      <c r="IM24" s="150"/>
      <c r="IN24" s="150"/>
      <c r="IO24" s="150"/>
      <c r="IP24" s="150"/>
      <c r="IQ24" s="150"/>
      <c r="IR24" s="150"/>
      <c r="IS24" s="150"/>
      <c r="IT24" s="150"/>
      <c r="IU24" s="150"/>
      <c r="IV24" s="150"/>
    </row>
    <row r="25" spans="1:256" ht="13.5" customHeight="1">
      <c r="A25" s="244" t="s">
        <v>125</v>
      </c>
      <c r="B25" s="168"/>
      <c r="C25" s="244" t="s">
        <v>126</v>
      </c>
      <c r="D25" s="167"/>
      <c r="E25" s="16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3.5" customHeight="1">
      <c r="A26" s="244"/>
      <c r="B26" s="168"/>
      <c r="C26" s="244"/>
      <c r="D26" s="167"/>
      <c r="E26" s="16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244"/>
      <c r="B27" s="167"/>
      <c r="C27" s="244"/>
      <c r="D27" s="167"/>
      <c r="E27" s="167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50"/>
      <c r="IJ27" s="150"/>
      <c r="IK27" s="150"/>
      <c r="IL27" s="150"/>
      <c r="IM27" s="150"/>
      <c r="IN27" s="150"/>
      <c r="IO27" s="150"/>
      <c r="IP27" s="150"/>
      <c r="IQ27" s="150"/>
      <c r="IR27" s="150"/>
      <c r="IS27" s="150"/>
      <c r="IT27" s="150"/>
      <c r="IU27" s="150"/>
      <c r="IV27" s="150"/>
    </row>
    <row r="28" spans="1:256" ht="12" customHeight="1">
      <c r="A28" s="103" t="s">
        <v>13</v>
      </c>
      <c r="B28" s="103"/>
      <c r="C28" s="103"/>
      <c r="D28" s="103"/>
      <c r="E28" s="103"/>
    </row>
    <row r="29" spans="1:256" s="106" customFormat="1" ht="25.5" customHeight="1">
      <c r="A29" s="261" t="s">
        <v>133</v>
      </c>
      <c r="B29" s="261"/>
      <c r="C29" s="261"/>
      <c r="D29" s="261"/>
      <c r="E29" s="261"/>
    </row>
    <row r="30" spans="1:256">
      <c r="A30" s="248" t="s">
        <v>95</v>
      </c>
      <c r="B30" s="248"/>
      <c r="C30" s="248"/>
      <c r="D30" s="248"/>
      <c r="E30" s="248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4"/>
      <c r="AR30" s="4"/>
      <c r="AS30" s="4"/>
      <c r="AT30" s="4"/>
      <c r="AU30" s="150"/>
      <c r="AV30" s="150"/>
      <c r="AW30" s="150"/>
      <c r="AX30" s="150"/>
      <c r="AY30" s="150"/>
      <c r="AZ30" s="150"/>
      <c r="BA30" s="4"/>
      <c r="BB30" s="4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4"/>
      <c r="GH30" s="4"/>
      <c r="GI30" s="150"/>
      <c r="GJ30" s="150"/>
      <c r="GK30" s="150"/>
      <c r="GL30" s="150"/>
      <c r="GM30" s="150"/>
      <c r="GN30" s="150"/>
      <c r="GO30" s="4"/>
      <c r="GP30" s="4"/>
      <c r="GQ30" s="4"/>
      <c r="GR30" s="4"/>
      <c r="GS30" s="150"/>
      <c r="GT30" s="150"/>
      <c r="GU30" s="4"/>
      <c r="GV30" s="4"/>
      <c r="GW30" s="4"/>
      <c r="GX30" s="4"/>
      <c r="GY30" s="4"/>
      <c r="GZ30" s="4"/>
      <c r="HA30" s="4"/>
      <c r="HB30" s="4"/>
      <c r="HC30" s="150"/>
      <c r="HD30" s="150"/>
      <c r="HE30" s="150"/>
      <c r="HF30" s="150"/>
      <c r="HG30" s="150"/>
      <c r="HH30" s="150"/>
      <c r="HI30" s="150"/>
      <c r="HJ30" s="150"/>
      <c r="HK30" s="4"/>
      <c r="HL30" s="4"/>
      <c r="HM30" s="4"/>
      <c r="HN30" s="4"/>
      <c r="HO30" s="4"/>
      <c r="HP30" s="4"/>
      <c r="HQ30" s="4"/>
      <c r="HR30" s="4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4"/>
      <c r="IF30" s="4"/>
      <c r="IG30" s="4"/>
      <c r="IH30" s="4"/>
      <c r="II30" s="4"/>
      <c r="IJ30" s="4"/>
      <c r="IK30" s="150"/>
      <c r="IL30" s="150"/>
      <c r="IM30" s="150"/>
      <c r="IN30" s="150"/>
      <c r="IO30" s="150"/>
      <c r="IP30" s="150"/>
      <c r="IQ30" s="150"/>
      <c r="IR30" s="150"/>
      <c r="IS30" s="150"/>
      <c r="IT30" s="150"/>
      <c r="IU30" s="150"/>
      <c r="IV30" s="150"/>
    </row>
    <row r="31" spans="1:256" s="106" customFormat="1" ht="22.5" customHeight="1">
      <c r="A31" s="249" t="s">
        <v>127</v>
      </c>
      <c r="B31" s="250"/>
      <c r="C31" s="250"/>
      <c r="D31" s="250"/>
      <c r="E31" s="250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</row>
    <row r="32" spans="1:256">
      <c r="A32" s="248" t="s">
        <v>5</v>
      </c>
      <c r="B32" s="248"/>
      <c r="C32" s="248"/>
      <c r="D32" s="248"/>
      <c r="E32" s="248"/>
    </row>
    <row r="33" spans="1:256" ht="24" customHeight="1">
      <c r="A33" s="249" t="s">
        <v>132</v>
      </c>
      <c r="B33" s="250"/>
      <c r="C33" s="250"/>
      <c r="D33" s="250"/>
      <c r="E33" s="2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4"/>
      <c r="BF33" s="4"/>
      <c r="BG33" s="150"/>
      <c r="BH33" s="150"/>
      <c r="BI33" s="150"/>
      <c r="BJ33" s="150"/>
      <c r="BK33" s="150"/>
      <c r="BL33" s="150"/>
      <c r="BM33" s="150"/>
      <c r="BN33" s="150"/>
      <c r="BO33" s="4"/>
      <c r="BP33" s="4"/>
      <c r="BQ33" s="4"/>
      <c r="BR33" s="4"/>
      <c r="BS33" s="150"/>
      <c r="BT33" s="150"/>
      <c r="BU33" s="150"/>
      <c r="BV33" s="150"/>
      <c r="BW33" s="150"/>
      <c r="BX33" s="150"/>
      <c r="BY33" s="4"/>
      <c r="BZ33" s="4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4"/>
      <c r="CR33" s="4"/>
      <c r="CS33" s="150"/>
      <c r="CT33" s="150"/>
      <c r="CU33" s="150"/>
      <c r="CV33" s="150"/>
      <c r="CW33" s="4"/>
      <c r="CX33" s="4"/>
      <c r="CY33" s="150"/>
      <c r="CZ33" s="150"/>
      <c r="DA33" s="150"/>
      <c r="DB33" s="150"/>
      <c r="DC33" s="150"/>
      <c r="DD33" s="150"/>
      <c r="DE33" s="4"/>
      <c r="DF33" s="4"/>
      <c r="DG33" s="4"/>
      <c r="DH33" s="4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50"/>
      <c r="IJ33" s="150"/>
      <c r="IK33" s="150"/>
      <c r="IL33" s="150"/>
      <c r="IM33" s="150"/>
      <c r="IN33" s="150"/>
      <c r="IO33" s="150"/>
      <c r="IP33" s="150"/>
      <c r="IQ33" s="150"/>
      <c r="IR33" s="150"/>
      <c r="IS33" s="150"/>
      <c r="IT33" s="150"/>
      <c r="IU33" s="150"/>
      <c r="IV33" s="150"/>
    </row>
    <row r="34" spans="1:256" ht="11.25" customHeight="1">
      <c r="A34" s="110" t="s">
        <v>25</v>
      </c>
      <c r="B34" s="110"/>
      <c r="C34" s="110"/>
      <c r="D34" s="110"/>
      <c r="E34" s="110"/>
    </row>
    <row r="35" spans="1:256" ht="36.75" customHeight="1">
      <c r="A35" s="249" t="s">
        <v>130</v>
      </c>
      <c r="B35" s="250"/>
      <c r="C35" s="250"/>
      <c r="D35" s="250"/>
      <c r="E35" s="250"/>
    </row>
    <row r="36" spans="1:256" ht="12.75" customHeight="1">
      <c r="A36" s="111" t="s">
        <v>2</v>
      </c>
      <c r="B36" s="111"/>
      <c r="C36" s="111"/>
      <c r="D36" s="111"/>
      <c r="E36" s="111"/>
      <c r="G36" s="150"/>
      <c r="H36" s="150"/>
      <c r="I36" s="4"/>
      <c r="J36" s="4"/>
      <c r="K36" s="4"/>
      <c r="L36" s="4"/>
      <c r="M36" s="4"/>
      <c r="N36" s="4"/>
      <c r="O36" s="150"/>
      <c r="P36" s="150"/>
      <c r="Q36" s="4"/>
      <c r="R36" s="4"/>
      <c r="S36" s="4"/>
      <c r="T36" s="4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4"/>
      <c r="AV36" s="4"/>
      <c r="AW36" s="4"/>
      <c r="AX36" s="4"/>
      <c r="AY36" s="150"/>
      <c r="AZ36" s="150"/>
      <c r="BA36" s="150"/>
      <c r="BB36" s="150"/>
      <c r="BC36" s="4"/>
      <c r="BD36" s="4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4"/>
      <c r="BR36" s="4"/>
      <c r="BS36" s="150"/>
      <c r="BT36" s="150"/>
      <c r="BU36" s="150"/>
      <c r="BV36" s="150"/>
      <c r="BW36" s="150"/>
      <c r="BX36" s="150"/>
      <c r="BY36" s="150"/>
      <c r="BZ36" s="150"/>
      <c r="CA36" s="4"/>
      <c r="CB36" s="4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150"/>
      <c r="DJ36" s="150"/>
      <c r="DK36" s="150"/>
      <c r="DL36" s="150"/>
      <c r="DM36" s="4"/>
      <c r="DN36" s="4"/>
      <c r="DO36" s="4"/>
      <c r="DP36" s="4"/>
      <c r="DQ36" s="4"/>
      <c r="DR36" s="4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4"/>
      <c r="ED36" s="4"/>
      <c r="EE36" s="4"/>
      <c r="EF36" s="4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4"/>
      <c r="ER36" s="4"/>
      <c r="ES36" s="150"/>
      <c r="ET36" s="150"/>
      <c r="EU36" s="150"/>
      <c r="EV36" s="150"/>
      <c r="EW36" s="150"/>
      <c r="EX36" s="150"/>
      <c r="EY36" s="150"/>
      <c r="EZ36" s="150"/>
      <c r="FA36" s="4"/>
      <c r="FB36" s="4"/>
      <c r="FC36" s="4"/>
      <c r="FD36" s="4"/>
      <c r="FE36" s="4"/>
      <c r="FF36" s="4"/>
      <c r="FG36" s="150"/>
      <c r="FH36" s="150"/>
      <c r="FI36" s="4"/>
      <c r="FJ36" s="4"/>
      <c r="FK36" s="4"/>
      <c r="FL36" s="4"/>
      <c r="FM36" s="4"/>
      <c r="FN36" s="4"/>
      <c r="FO36" s="4"/>
      <c r="FP36" s="4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4"/>
      <c r="GD36" s="4"/>
      <c r="GE36" s="4"/>
      <c r="GF36" s="4"/>
      <c r="GG36" s="4"/>
      <c r="GH36" s="4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4"/>
      <c r="GX36" s="4"/>
      <c r="GY36" s="150"/>
      <c r="GZ36" s="150"/>
      <c r="HA36" s="150"/>
      <c r="HB36" s="150"/>
      <c r="HC36" s="150"/>
      <c r="HD36" s="150"/>
      <c r="HE36" s="4"/>
      <c r="HF36" s="4"/>
      <c r="HG36" s="150"/>
      <c r="HH36" s="150"/>
      <c r="HI36" s="150"/>
      <c r="HJ36" s="150"/>
      <c r="HK36" s="150"/>
      <c r="HL36" s="150"/>
      <c r="HM36" s="150"/>
      <c r="HN36" s="150"/>
      <c r="HO36" s="150"/>
      <c r="HP36" s="150"/>
      <c r="HQ36" s="150"/>
      <c r="HR36" s="150"/>
      <c r="HS36" s="150"/>
      <c r="HT36" s="150"/>
      <c r="HU36" s="150"/>
      <c r="HV36" s="150"/>
      <c r="HW36" s="150"/>
      <c r="HX36" s="150"/>
      <c r="HY36" s="150"/>
      <c r="HZ36" s="150"/>
      <c r="IA36" s="150"/>
      <c r="IB36" s="150"/>
      <c r="IC36" s="150"/>
      <c r="ID36" s="150"/>
      <c r="IE36" s="150"/>
      <c r="IF36" s="150"/>
      <c r="IG36" s="150"/>
      <c r="IH36" s="150"/>
      <c r="II36" s="150"/>
      <c r="IJ36" s="150"/>
      <c r="IK36" s="150"/>
      <c r="IL36" s="150"/>
      <c r="IM36" s="4"/>
      <c r="IN36" s="4"/>
      <c r="IO36" s="4"/>
      <c r="IP36" s="4"/>
      <c r="IQ36" s="4"/>
      <c r="IR36" s="4"/>
      <c r="IS36" s="4"/>
      <c r="IT36" s="4"/>
      <c r="IU36" s="150"/>
      <c r="IV36" s="150"/>
    </row>
    <row r="37" spans="1:256" ht="57.75" customHeight="1">
      <c r="A37" s="249" t="s">
        <v>131</v>
      </c>
      <c r="B37" s="250"/>
      <c r="C37" s="250"/>
      <c r="D37" s="250"/>
      <c r="E37" s="250"/>
    </row>
    <row r="38" spans="1:256" ht="11.25" customHeight="1">
      <c r="A38" s="247"/>
      <c r="B38" s="247"/>
      <c r="C38" s="78"/>
      <c r="D38" s="247" t="s">
        <v>3</v>
      </c>
      <c r="E38" s="247"/>
    </row>
    <row r="39" spans="1:256" ht="51" customHeight="1">
      <c r="A39" s="245"/>
      <c r="B39" s="246"/>
      <c r="C39" s="78"/>
      <c r="D39" s="245"/>
      <c r="E39" s="246"/>
    </row>
    <row r="40" spans="1:256">
      <c r="A40" s="104"/>
      <c r="B40" s="105"/>
      <c r="C40" s="78"/>
      <c r="D40" s="256" t="str">
        <f>A16</f>
        <v>M.C. GLORIA IÑIGUEZ HERRERA</v>
      </c>
      <c r="E40" s="257"/>
    </row>
    <row r="41" spans="1:256">
      <c r="A41" s="254"/>
      <c r="B41" s="255"/>
      <c r="C41" s="78"/>
      <c r="D41" s="256" t="s">
        <v>107</v>
      </c>
      <c r="E41" s="257"/>
    </row>
  </sheetData>
  <mergeCells count="971">
    <mergeCell ref="D1:E1"/>
    <mergeCell ref="A29:E29"/>
    <mergeCell ref="A31:E31"/>
    <mergeCell ref="A35:E35"/>
    <mergeCell ref="A10:E10"/>
    <mergeCell ref="A12:E12"/>
    <mergeCell ref="A22:E22"/>
    <mergeCell ref="A7:E7"/>
    <mergeCell ref="A9:E9"/>
    <mergeCell ref="A13:E13"/>
    <mergeCell ref="A15:B15"/>
    <mergeCell ref="D15:E15"/>
    <mergeCell ref="A21:E21"/>
    <mergeCell ref="A4:B4"/>
    <mergeCell ref="D2:E2"/>
    <mergeCell ref="D4:E4"/>
    <mergeCell ref="A6:E6"/>
    <mergeCell ref="A30:E30"/>
    <mergeCell ref="A25:B25"/>
    <mergeCell ref="C25:E25"/>
    <mergeCell ref="A27:B27"/>
    <mergeCell ref="A24:B24"/>
    <mergeCell ref="I23:J23"/>
    <mergeCell ref="I24:J24"/>
    <mergeCell ref="K24:L24"/>
    <mergeCell ref="M24:N24"/>
    <mergeCell ref="G24:H24"/>
    <mergeCell ref="K23:L23"/>
    <mergeCell ref="G27:H27"/>
    <mergeCell ref="I27:J27"/>
    <mergeCell ref="K27:L27"/>
    <mergeCell ref="S33:T33"/>
    <mergeCell ref="G30:H30"/>
    <mergeCell ref="I30:J30"/>
    <mergeCell ref="K30:L30"/>
    <mergeCell ref="M30:N30"/>
    <mergeCell ref="G33:H33"/>
    <mergeCell ref="I33:J33"/>
    <mergeCell ref="K33:L33"/>
    <mergeCell ref="M33:N33"/>
    <mergeCell ref="I16:J16"/>
    <mergeCell ref="A23:B23"/>
    <mergeCell ref="C23:E23"/>
    <mergeCell ref="S23:T23"/>
    <mergeCell ref="U23:V23"/>
    <mergeCell ref="A41:B41"/>
    <mergeCell ref="D41:E41"/>
    <mergeCell ref="O24:P24"/>
    <mergeCell ref="M23:N23"/>
    <mergeCell ref="O23:P23"/>
    <mergeCell ref="D40:E40"/>
    <mergeCell ref="S16:T16"/>
    <mergeCell ref="A16:B16"/>
    <mergeCell ref="D16:E16"/>
    <mergeCell ref="U16:V16"/>
    <mergeCell ref="G16:H16"/>
    <mergeCell ref="A20:E20"/>
    <mergeCell ref="K16:L16"/>
    <mergeCell ref="M16:N16"/>
    <mergeCell ref="O16:P16"/>
    <mergeCell ref="Q16:R16"/>
    <mergeCell ref="G21:H21"/>
    <mergeCell ref="I21:J21"/>
    <mergeCell ref="K21:L21"/>
    <mergeCell ref="AM23:AN23"/>
    <mergeCell ref="AO23:AP23"/>
    <mergeCell ref="AQ23:AR23"/>
    <mergeCell ref="AO21:AP21"/>
    <mergeCell ref="AM21:AN21"/>
    <mergeCell ref="W21:X21"/>
    <mergeCell ref="O33:P33"/>
    <mergeCell ref="O27:P27"/>
    <mergeCell ref="AA23:AB23"/>
    <mergeCell ref="AC23:AD23"/>
    <mergeCell ref="AE23:AF23"/>
    <mergeCell ref="AG23:AH23"/>
    <mergeCell ref="W23:X23"/>
    <mergeCell ref="Y23:Z23"/>
    <mergeCell ref="AI23:AJ23"/>
    <mergeCell ref="AK23:AL23"/>
    <mergeCell ref="Q23:R23"/>
    <mergeCell ref="AG24:AH24"/>
    <mergeCell ref="AM30:AN30"/>
    <mergeCell ref="AO30:AP30"/>
    <mergeCell ref="AK30:AL30"/>
    <mergeCell ref="AI30:AJ30"/>
    <mergeCell ref="AI33:AJ33"/>
    <mergeCell ref="Q33:R33"/>
    <mergeCell ref="M21:N21"/>
    <mergeCell ref="O21:P21"/>
    <mergeCell ref="Q21:R21"/>
    <mergeCell ref="U21:V21"/>
    <mergeCell ref="S21:T21"/>
    <mergeCell ref="AW16:AX16"/>
    <mergeCell ref="AY16:AZ16"/>
    <mergeCell ref="BA16:BB16"/>
    <mergeCell ref="BO16:BP16"/>
    <mergeCell ref="AS16:AT16"/>
    <mergeCell ref="BE16:BF16"/>
    <mergeCell ref="BG16:BH16"/>
    <mergeCell ref="BI16:BJ16"/>
    <mergeCell ref="BK16:BL16"/>
    <mergeCell ref="BM16:BN16"/>
    <mergeCell ref="W16:X16"/>
    <mergeCell ref="AQ16:AR16"/>
    <mergeCell ref="AA16:AB16"/>
    <mergeCell ref="Y16:Z16"/>
    <mergeCell ref="BC16:BD16"/>
    <mergeCell ref="AC16:AD16"/>
    <mergeCell ref="AG16:AH16"/>
    <mergeCell ref="AM16:AN16"/>
    <mergeCell ref="AO16:AP16"/>
    <mergeCell ref="AU16:AV16"/>
    <mergeCell ref="CI16:CJ16"/>
    <mergeCell ref="CQ16:CR16"/>
    <mergeCell ref="AE16:AF16"/>
    <mergeCell ref="AI16:AJ16"/>
    <mergeCell ref="AK16:AL16"/>
    <mergeCell ref="CA16:CB16"/>
    <mergeCell ref="CC16:CD16"/>
    <mergeCell ref="CE16:CF16"/>
    <mergeCell ref="CG16:CH16"/>
    <mergeCell ref="BY16:BZ16"/>
    <mergeCell ref="BS16:BT16"/>
    <mergeCell ref="BU16:BV16"/>
    <mergeCell ref="BW16:BX16"/>
    <mergeCell ref="BQ16:BR16"/>
    <mergeCell ref="CK16:CL16"/>
    <mergeCell ref="CM16:CN16"/>
    <mergeCell ref="CO16:CP16"/>
    <mergeCell ref="EG16:EH16"/>
    <mergeCell ref="ES16:ET16"/>
    <mergeCell ref="DO16:DP16"/>
    <mergeCell ref="DS16:DT16"/>
    <mergeCell ref="DW16:DX16"/>
    <mergeCell ref="GA16:GB16"/>
    <mergeCell ref="FU16:FV16"/>
    <mergeCell ref="FW16:FX16"/>
    <mergeCell ref="DE16:DF16"/>
    <mergeCell ref="DG16:DH16"/>
    <mergeCell ref="DI16:DJ16"/>
    <mergeCell ref="EA16:EB16"/>
    <mergeCell ref="EC16:ED16"/>
    <mergeCell ref="EE16:EF16"/>
    <mergeCell ref="FQ16:FR16"/>
    <mergeCell ref="EW16:EX16"/>
    <mergeCell ref="FO16:FP16"/>
    <mergeCell ref="FY16:FZ16"/>
    <mergeCell ref="CS16:CT16"/>
    <mergeCell ref="CU16:CV16"/>
    <mergeCell ref="CW16:CX16"/>
    <mergeCell ref="GQ16:GR16"/>
    <mergeCell ref="GE16:GF16"/>
    <mergeCell ref="GG16:GH16"/>
    <mergeCell ref="GI16:GJ16"/>
    <mergeCell ref="EY16:EZ16"/>
    <mergeCell ref="FA16:FB16"/>
    <mergeCell ref="FC16:FD16"/>
    <mergeCell ref="GK16:GL16"/>
    <mergeCell ref="GM16:GN16"/>
    <mergeCell ref="FM16:FN16"/>
    <mergeCell ref="CY16:CZ16"/>
    <mergeCell ref="DA16:DB16"/>
    <mergeCell ref="DC16:DD16"/>
    <mergeCell ref="DQ16:DR16"/>
    <mergeCell ref="FE16:FF16"/>
    <mergeCell ref="DY16:DZ16"/>
    <mergeCell ref="EM16:EN16"/>
    <mergeCell ref="DK16:DL16"/>
    <mergeCell ref="DM16:DN16"/>
    <mergeCell ref="EQ16:ER16"/>
    <mergeCell ref="DU16:DV16"/>
    <mergeCell ref="GS16:GT16"/>
    <mergeCell ref="EO16:EP16"/>
    <mergeCell ref="EU16:EV16"/>
    <mergeCell ref="EI16:EJ16"/>
    <mergeCell ref="EK16:EL16"/>
    <mergeCell ref="GO16:GP16"/>
    <mergeCell ref="GC16:GD16"/>
    <mergeCell ref="FG16:FH16"/>
    <mergeCell ref="FI16:FJ16"/>
    <mergeCell ref="FK16:FL16"/>
    <mergeCell ref="FS16:FT16"/>
    <mergeCell ref="IC16:ID16"/>
    <mergeCell ref="IE16:IF16"/>
    <mergeCell ref="IG16:IH16"/>
    <mergeCell ref="HI16:HJ16"/>
    <mergeCell ref="HW16:HX16"/>
    <mergeCell ref="HC16:HD16"/>
    <mergeCell ref="HE16:HF16"/>
    <mergeCell ref="HK16:HL16"/>
    <mergeCell ref="HM16:HN16"/>
    <mergeCell ref="HG16:HH16"/>
    <mergeCell ref="HO16:HP16"/>
    <mergeCell ref="BG21:BH21"/>
    <mergeCell ref="BI21:BJ21"/>
    <mergeCell ref="BK21:BL21"/>
    <mergeCell ref="AW21:AX21"/>
    <mergeCell ref="AY21:AZ21"/>
    <mergeCell ref="BA21:BB21"/>
    <mergeCell ref="BC21:BD21"/>
    <mergeCell ref="AS21:AT21"/>
    <mergeCell ref="IU16:IV16"/>
    <mergeCell ref="II16:IJ16"/>
    <mergeCell ref="GU16:GV16"/>
    <mergeCell ref="GW16:GX16"/>
    <mergeCell ref="GY16:GZ16"/>
    <mergeCell ref="HA16:HB16"/>
    <mergeCell ref="HU16:HV16"/>
    <mergeCell ref="IM16:IN16"/>
    <mergeCell ref="IK16:IL16"/>
    <mergeCell ref="IO16:IP16"/>
    <mergeCell ref="IQ16:IR16"/>
    <mergeCell ref="IS16:IT16"/>
    <mergeCell ref="HQ16:HR16"/>
    <mergeCell ref="HS16:HT16"/>
    <mergeCell ref="HY16:HZ16"/>
    <mergeCell ref="IA16:IB16"/>
    <mergeCell ref="AU21:AV21"/>
    <mergeCell ref="Y21:Z21"/>
    <mergeCell ref="AA21:AB21"/>
    <mergeCell ref="AC21:AD21"/>
    <mergeCell ref="AE21:AF21"/>
    <mergeCell ref="AG21:AH21"/>
    <mergeCell ref="AI21:AJ21"/>
    <mergeCell ref="AK21:AL21"/>
    <mergeCell ref="BE21:BF21"/>
    <mergeCell ref="AQ21:AR21"/>
    <mergeCell ref="CA21:CB21"/>
    <mergeCell ref="CC21:CD21"/>
    <mergeCell ref="BQ21:BR21"/>
    <mergeCell ref="BS21:BT21"/>
    <mergeCell ref="BO21:BP21"/>
    <mergeCell ref="BU21:BV21"/>
    <mergeCell ref="BW21:BX21"/>
    <mergeCell ref="BY21:BZ21"/>
    <mergeCell ref="BM21:BN21"/>
    <mergeCell ref="CE21:CF21"/>
    <mergeCell ref="DM21:DN21"/>
    <mergeCell ref="CS21:CT21"/>
    <mergeCell ref="CU21:CV21"/>
    <mergeCell ref="CW21:CX21"/>
    <mergeCell ref="CY21:CZ21"/>
    <mergeCell ref="DA21:DB21"/>
    <mergeCell ref="DC21:DD21"/>
    <mergeCell ref="DE21:DF21"/>
    <mergeCell ref="CK21:CL21"/>
    <mergeCell ref="CM21:CN21"/>
    <mergeCell ref="CO21:CP21"/>
    <mergeCell ref="CQ21:CR21"/>
    <mergeCell ref="DG21:DH21"/>
    <mergeCell ref="DI21:DJ21"/>
    <mergeCell ref="CG21:CH21"/>
    <mergeCell ref="FO23:FP23"/>
    <mergeCell ref="FM23:FN23"/>
    <mergeCell ref="DO21:DP21"/>
    <mergeCell ref="EI21:EJ21"/>
    <mergeCell ref="FO21:FP21"/>
    <mergeCell ref="FI21:FJ21"/>
    <mergeCell ref="EK21:EL21"/>
    <mergeCell ref="EC21:ED21"/>
    <mergeCell ref="EE21:EF21"/>
    <mergeCell ref="EG21:EH21"/>
    <mergeCell ref="DQ21:DR21"/>
    <mergeCell ref="DS21:DT21"/>
    <mergeCell ref="EQ21:ER21"/>
    <mergeCell ref="ES21:ET21"/>
    <mergeCell ref="CQ23:CR23"/>
    <mergeCell ref="CS23:CT23"/>
    <mergeCell ref="EW21:EX21"/>
    <mergeCell ref="EY21:EZ21"/>
    <mergeCell ref="CI21:CJ21"/>
    <mergeCell ref="DK23:DL23"/>
    <mergeCell ref="DM23:DN23"/>
    <mergeCell ref="DO23:DP23"/>
    <mergeCell ref="DK21:DL21"/>
    <mergeCell ref="CW23:CX23"/>
    <mergeCell ref="DG23:DH23"/>
    <mergeCell ref="DI23:DJ23"/>
    <mergeCell ref="CU23:CV23"/>
    <mergeCell ref="EY23:EZ23"/>
    <mergeCell ref="DA23:DB23"/>
    <mergeCell ref="DC23:DD23"/>
    <mergeCell ref="DE23:DF23"/>
    <mergeCell ref="CI23:CJ23"/>
    <mergeCell ref="CK23:CL23"/>
    <mergeCell ref="CM23:CN23"/>
    <mergeCell ref="CO23:CP23"/>
    <mergeCell ref="GI21:GJ21"/>
    <mergeCell ref="DS23:DT23"/>
    <mergeCell ref="DU23:DV23"/>
    <mergeCell ref="FY21:FZ21"/>
    <mergeCell ref="FA21:FB21"/>
    <mergeCell ref="FC21:FD21"/>
    <mergeCell ref="FE21:FF21"/>
    <mergeCell ref="FG21:FH21"/>
    <mergeCell ref="GC21:GD21"/>
    <mergeCell ref="GE21:GF21"/>
    <mergeCell ref="FM21:FN21"/>
    <mergeCell ref="EU23:EV23"/>
    <mergeCell ref="DU21:DV21"/>
    <mergeCell ref="EU21:EV21"/>
    <mergeCell ref="EM21:EN21"/>
    <mergeCell ref="DW21:DX21"/>
    <mergeCell ref="DY21:DZ21"/>
    <mergeCell ref="EA21:EB21"/>
    <mergeCell ref="GA21:GB21"/>
    <mergeCell ref="FG23:FH23"/>
    <mergeCell ref="EE23:EF23"/>
    <mergeCell ref="FQ21:FR21"/>
    <mergeCell ref="FK21:FL21"/>
    <mergeCell ref="EO21:EP21"/>
    <mergeCell ref="HE21:HF21"/>
    <mergeCell ref="HG21:HH21"/>
    <mergeCell ref="FS21:FT21"/>
    <mergeCell ref="FU21:FV21"/>
    <mergeCell ref="HS21:HT21"/>
    <mergeCell ref="CA23:CB23"/>
    <mergeCell ref="CC23:CD23"/>
    <mergeCell ref="CE23:CF23"/>
    <mergeCell ref="CG23:CH23"/>
    <mergeCell ref="GO21:GP21"/>
    <mergeCell ref="GQ21:GR21"/>
    <mergeCell ref="GS21:GT21"/>
    <mergeCell ref="GU21:GV21"/>
    <mergeCell ref="GK21:GL21"/>
    <mergeCell ref="GM21:GN21"/>
    <mergeCell ref="GW21:GX21"/>
    <mergeCell ref="GY21:GZ21"/>
    <mergeCell ref="HA21:HB21"/>
    <mergeCell ref="HC21:HD21"/>
    <mergeCell ref="FC23:FD23"/>
    <mergeCell ref="FE23:FF23"/>
    <mergeCell ref="FW21:FX21"/>
    <mergeCell ref="GG21:GH21"/>
    <mergeCell ref="HQ23:HR23"/>
    <mergeCell ref="IE21:IF21"/>
    <mergeCell ref="HI21:HJ21"/>
    <mergeCell ref="HK21:HL21"/>
    <mergeCell ref="HM21:HN21"/>
    <mergeCell ref="HO21:HP21"/>
    <mergeCell ref="HQ21:HR21"/>
    <mergeCell ref="HU21:HV21"/>
    <mergeCell ref="HW21:HX21"/>
    <mergeCell ref="HY21:HZ21"/>
    <mergeCell ref="IC21:ID21"/>
    <mergeCell ref="IA21:IB21"/>
    <mergeCell ref="IS21:IT21"/>
    <mergeCell ref="IU21:IV21"/>
    <mergeCell ref="IG21:IH21"/>
    <mergeCell ref="II21:IJ21"/>
    <mergeCell ref="IK21:IL21"/>
    <mergeCell ref="IM21:IN21"/>
    <mergeCell ref="IO21:IP21"/>
    <mergeCell ref="IQ21:IR21"/>
    <mergeCell ref="AU23:AV23"/>
    <mergeCell ref="AW23:AX23"/>
    <mergeCell ref="AY23:AZ23"/>
    <mergeCell ref="BA23:BB23"/>
    <mergeCell ref="CY23:CZ23"/>
    <mergeCell ref="BM23:BN23"/>
    <mergeCell ref="BO23:BP23"/>
    <mergeCell ref="BQ23:BR23"/>
    <mergeCell ref="BS23:BT23"/>
    <mergeCell ref="HO23:HP23"/>
    <mergeCell ref="GO23:GP23"/>
    <mergeCell ref="EI23:EJ23"/>
    <mergeCell ref="EK23:EL23"/>
    <mergeCell ref="EM23:EN23"/>
    <mergeCell ref="EO23:EP23"/>
    <mergeCell ref="EQ23:ER23"/>
    <mergeCell ref="AS23:AT23"/>
    <mergeCell ref="BY23:BZ23"/>
    <mergeCell ref="BC23:BD23"/>
    <mergeCell ref="BE23:BF23"/>
    <mergeCell ref="BG23:BH23"/>
    <mergeCell ref="BI23:BJ23"/>
    <mergeCell ref="BK23:BL23"/>
    <mergeCell ref="BW23:BX23"/>
    <mergeCell ref="BU23:BV23"/>
    <mergeCell ref="HG23:HH23"/>
    <mergeCell ref="GG23:GH23"/>
    <mergeCell ref="GI23:GJ23"/>
    <mergeCell ref="FQ23:FR23"/>
    <mergeCell ref="GU23:GV23"/>
    <mergeCell ref="GW23:GX23"/>
    <mergeCell ref="FS23:FT23"/>
    <mergeCell ref="FU23:FV23"/>
    <mergeCell ref="FW23:FX23"/>
    <mergeCell ref="FY23:FZ23"/>
    <mergeCell ref="GA23:GB23"/>
    <mergeCell ref="GE23:GF23"/>
    <mergeCell ref="GC23:GD23"/>
    <mergeCell ref="BW27:BX27"/>
    <mergeCell ref="AQ24:AR24"/>
    <mergeCell ref="AS27:AT27"/>
    <mergeCell ref="AY27:AZ27"/>
    <mergeCell ref="BA27:BB27"/>
    <mergeCell ref="AW27:AX27"/>
    <mergeCell ref="AY24:AZ24"/>
    <mergeCell ref="BC24:BD24"/>
    <mergeCell ref="BS27:BT27"/>
    <mergeCell ref="BU27:BV27"/>
    <mergeCell ref="AI24:AJ24"/>
    <mergeCell ref="AK24:AL24"/>
    <mergeCell ref="AM24:AN24"/>
    <mergeCell ref="AO27:AP27"/>
    <mergeCell ref="AM27:AN27"/>
    <mergeCell ref="BE24:BF24"/>
    <mergeCell ref="BG24:BH24"/>
    <mergeCell ref="BI24:BJ24"/>
    <mergeCell ref="BK24:BL24"/>
    <mergeCell ref="BK27:BL27"/>
    <mergeCell ref="II23:IJ23"/>
    <mergeCell ref="IG23:IH23"/>
    <mergeCell ref="HW23:HX23"/>
    <mergeCell ref="BM27:BN27"/>
    <mergeCell ref="DQ23:DR23"/>
    <mergeCell ref="DW23:DX23"/>
    <mergeCell ref="IC23:ID23"/>
    <mergeCell ref="IE23:IF23"/>
    <mergeCell ref="HY23:HZ23"/>
    <mergeCell ref="HE23:HF23"/>
    <mergeCell ref="CM24:CN24"/>
    <mergeCell ref="CC24:CD24"/>
    <mergeCell ref="CE24:CF24"/>
    <mergeCell ref="CG24:CH24"/>
    <mergeCell ref="CI24:CJ24"/>
    <mergeCell ref="EC24:ED24"/>
    <mergeCell ref="DI24:DJ24"/>
    <mergeCell ref="DK24:DL24"/>
    <mergeCell ref="CO24:CP24"/>
    <mergeCell ref="BY24:BZ24"/>
    <mergeCell ref="DM24:DN24"/>
    <mergeCell ref="DO24:DP24"/>
    <mergeCell ref="DQ24:DR24"/>
    <mergeCell ref="BQ24:BR24"/>
    <mergeCell ref="IU23:IV23"/>
    <mergeCell ref="IM23:IN23"/>
    <mergeCell ref="IQ23:IR23"/>
    <mergeCell ref="IS23:IT23"/>
    <mergeCell ref="IO23:IP23"/>
    <mergeCell ref="IK23:IL23"/>
    <mergeCell ref="IA23:IB23"/>
    <mergeCell ref="HU23:HV23"/>
    <mergeCell ref="DU30:DV30"/>
    <mergeCell ref="DY23:DZ23"/>
    <mergeCell ref="EA23:EB23"/>
    <mergeCell ref="EC23:ED23"/>
    <mergeCell ref="HS30:HT30"/>
    <mergeCell ref="HU30:HV30"/>
    <mergeCell ref="HS23:HT23"/>
    <mergeCell ref="GM23:GN23"/>
    <mergeCell ref="HA23:HB23"/>
    <mergeCell ref="GK23:GL23"/>
    <mergeCell ref="HK23:HL23"/>
    <mergeCell ref="HI23:HJ23"/>
    <mergeCell ref="GY23:GZ23"/>
    <mergeCell ref="GS23:GT23"/>
    <mergeCell ref="GQ23:GR23"/>
    <mergeCell ref="HC23:HD23"/>
    <mergeCell ref="IQ30:IR30"/>
    <mergeCell ref="IS30:IT30"/>
    <mergeCell ref="IU30:IV30"/>
    <mergeCell ref="GS30:GT30"/>
    <mergeCell ref="HC30:HD30"/>
    <mergeCell ref="HE30:HF30"/>
    <mergeCell ref="HW30:HX30"/>
    <mergeCell ref="HY30:HZ30"/>
    <mergeCell ref="IA30:IB30"/>
    <mergeCell ref="IK30:IL30"/>
    <mergeCell ref="IM30:IN30"/>
    <mergeCell ref="IO30:IP30"/>
    <mergeCell ref="HG30:HH30"/>
    <mergeCell ref="HI30:HJ30"/>
    <mergeCell ref="IC30:ID30"/>
    <mergeCell ref="GI30:GJ30"/>
    <mergeCell ref="GK30:GL30"/>
    <mergeCell ref="GM30:GN30"/>
    <mergeCell ref="AG33:AH33"/>
    <mergeCell ref="AE33:AF33"/>
    <mergeCell ref="BM33:BN33"/>
    <mergeCell ref="AM33:AN33"/>
    <mergeCell ref="BI33:BJ33"/>
    <mergeCell ref="BK33:BL33"/>
    <mergeCell ref="BA33:BB33"/>
    <mergeCell ref="BC33:BD33"/>
    <mergeCell ref="AO33:AP33"/>
    <mergeCell ref="AQ33:AR33"/>
    <mergeCell ref="CY33:CZ33"/>
    <mergeCell ref="DC33:DD33"/>
    <mergeCell ref="CM33:CN33"/>
    <mergeCell ref="CO33:CP33"/>
    <mergeCell ref="BG33:BH33"/>
    <mergeCell ref="CE33:CF33"/>
    <mergeCell ref="DK33:DL33"/>
    <mergeCell ref="CC33:CD33"/>
    <mergeCell ref="CS33:CT33"/>
    <mergeCell ref="EI33:EJ33"/>
    <mergeCell ref="BC30:BD30"/>
    <mergeCell ref="U33:V33"/>
    <mergeCell ref="W33:X33"/>
    <mergeCell ref="Y33:Z33"/>
    <mergeCell ref="AA33:AB33"/>
    <mergeCell ref="AC33:AD33"/>
    <mergeCell ref="CA33:CB33"/>
    <mergeCell ref="CK33:CL33"/>
    <mergeCell ref="DO33:DP33"/>
    <mergeCell ref="AS33:AT33"/>
    <mergeCell ref="AU33:AV33"/>
    <mergeCell ref="AW33:AX33"/>
    <mergeCell ref="AY33:AZ33"/>
    <mergeCell ref="DA33:DB33"/>
    <mergeCell ref="DI33:DJ33"/>
    <mergeCell ref="BS33:BT33"/>
    <mergeCell ref="BW33:BX33"/>
    <mergeCell ref="BU33:BV33"/>
    <mergeCell ref="CU33:CV33"/>
    <mergeCell ref="CG33:CH33"/>
    <mergeCell ref="CI33:CJ33"/>
    <mergeCell ref="DM33:DN33"/>
    <mergeCell ref="AK33:AL33"/>
    <mergeCell ref="EK33:EL33"/>
    <mergeCell ref="EA33:EB33"/>
    <mergeCell ref="EC33:ED33"/>
    <mergeCell ref="EE33:EF33"/>
    <mergeCell ref="DQ33:DR33"/>
    <mergeCell ref="DS33:DT33"/>
    <mergeCell ref="DU33:DV33"/>
    <mergeCell ref="DW33:DX33"/>
    <mergeCell ref="EG33:EH33"/>
    <mergeCell ref="DY33:DZ33"/>
    <mergeCell ref="FE33:FF33"/>
    <mergeCell ref="FG33:FH33"/>
    <mergeCell ref="EM33:EN33"/>
    <mergeCell ref="EO33:EP33"/>
    <mergeCell ref="EQ33:ER33"/>
    <mergeCell ref="GI33:GJ33"/>
    <mergeCell ref="FI33:FJ33"/>
    <mergeCell ref="FK33:FL33"/>
    <mergeCell ref="FM33:FN33"/>
    <mergeCell ref="FC33:FD33"/>
    <mergeCell ref="EW33:EX33"/>
    <mergeCell ref="EY33:EZ33"/>
    <mergeCell ref="FA33:FB33"/>
    <mergeCell ref="ES33:ET33"/>
    <mergeCell ref="EU33:EV33"/>
    <mergeCell ref="FO33:FP33"/>
    <mergeCell ref="FQ33:FR33"/>
    <mergeCell ref="FS33:FT33"/>
    <mergeCell ref="HG33:HH33"/>
    <mergeCell ref="FU33:FV33"/>
    <mergeCell ref="FW33:FX33"/>
    <mergeCell ref="GW33:GX33"/>
    <mergeCell ref="GY33:GZ33"/>
    <mergeCell ref="GC33:GD33"/>
    <mergeCell ref="GE33:GF33"/>
    <mergeCell ref="GG33:GH33"/>
    <mergeCell ref="GQ33:GR33"/>
    <mergeCell ref="GS33:GT33"/>
    <mergeCell ref="GU33:GV33"/>
    <mergeCell ref="HA33:HB33"/>
    <mergeCell ref="HE33:HF33"/>
    <mergeCell ref="HC33:HD33"/>
    <mergeCell ref="GK33:GL33"/>
    <mergeCell ref="GM33:GN33"/>
    <mergeCell ref="FY33:FZ33"/>
    <mergeCell ref="GO33:GP33"/>
    <mergeCell ref="GA33:GB33"/>
    <mergeCell ref="HU33:HV33"/>
    <mergeCell ref="HW33:HX33"/>
    <mergeCell ref="IC33:ID33"/>
    <mergeCell ref="IE33:IF33"/>
    <mergeCell ref="HI33:HJ33"/>
    <mergeCell ref="HK33:HL33"/>
    <mergeCell ref="HQ33:HR33"/>
    <mergeCell ref="HS33:HT33"/>
    <mergeCell ref="HM33:HN33"/>
    <mergeCell ref="HO33:HP33"/>
    <mergeCell ref="IA33:IB33"/>
    <mergeCell ref="II33:IJ33"/>
    <mergeCell ref="IU33:IV33"/>
    <mergeCell ref="IK33:IL33"/>
    <mergeCell ref="IM33:IN33"/>
    <mergeCell ref="HY33:HZ33"/>
    <mergeCell ref="IS33:IT33"/>
    <mergeCell ref="IO33:IP33"/>
    <mergeCell ref="IG33:IH33"/>
    <mergeCell ref="IQ33:IR33"/>
    <mergeCell ref="BS36:BT36"/>
    <mergeCell ref="BU36:BV36"/>
    <mergeCell ref="BW36:BX36"/>
    <mergeCell ref="CC36:CD36"/>
    <mergeCell ref="CE36:CF36"/>
    <mergeCell ref="BY36:BZ36"/>
    <mergeCell ref="DK36:DL36"/>
    <mergeCell ref="CG36:CH36"/>
    <mergeCell ref="AK36:AL36"/>
    <mergeCell ref="AM36:AN36"/>
    <mergeCell ref="AO36:AP36"/>
    <mergeCell ref="BE36:BF36"/>
    <mergeCell ref="BG36:BH36"/>
    <mergeCell ref="BK36:BL36"/>
    <mergeCell ref="BM36:BN36"/>
    <mergeCell ref="BO36:BP36"/>
    <mergeCell ref="BI36:BJ36"/>
    <mergeCell ref="CI36:CJ36"/>
    <mergeCell ref="CK36:CL36"/>
    <mergeCell ref="CM36:CN36"/>
    <mergeCell ref="AG36:AH36"/>
    <mergeCell ref="BA36:BB36"/>
    <mergeCell ref="G36:H36"/>
    <mergeCell ref="O36:P36"/>
    <mergeCell ref="AI36:AJ36"/>
    <mergeCell ref="AS36:AT36"/>
    <mergeCell ref="AY36:AZ36"/>
    <mergeCell ref="U36:V36"/>
    <mergeCell ref="W36:X36"/>
    <mergeCell ref="Y36:Z36"/>
    <mergeCell ref="AA36:AB36"/>
    <mergeCell ref="AC36:AD36"/>
    <mergeCell ref="AE36:AF36"/>
    <mergeCell ref="AQ36:AR36"/>
    <mergeCell ref="DU36:DV36"/>
    <mergeCell ref="CW36:CX36"/>
    <mergeCell ref="CQ36:CR36"/>
    <mergeCell ref="EY36:EZ36"/>
    <mergeCell ref="ES36:ET36"/>
    <mergeCell ref="GA36:GB36"/>
    <mergeCell ref="FQ36:FR36"/>
    <mergeCell ref="FS36:FT36"/>
    <mergeCell ref="CO36:CP36"/>
    <mergeCell ref="DS36:DT36"/>
    <mergeCell ref="CS36:CT36"/>
    <mergeCell ref="CU36:CV36"/>
    <mergeCell ref="DI36:DJ36"/>
    <mergeCell ref="DW36:DX36"/>
    <mergeCell ref="EU36:EV36"/>
    <mergeCell ref="DY36:DZ36"/>
    <mergeCell ref="EG36:EH36"/>
    <mergeCell ref="EI36:EJ36"/>
    <mergeCell ref="EA36:EB36"/>
    <mergeCell ref="EK36:EL36"/>
    <mergeCell ref="EM36:EN36"/>
    <mergeCell ref="EO36:EP36"/>
    <mergeCell ref="HM36:HN36"/>
    <mergeCell ref="HK36:HL36"/>
    <mergeCell ref="GK36:GL36"/>
    <mergeCell ref="GM36:GN36"/>
    <mergeCell ref="GO36:GP36"/>
    <mergeCell ref="GQ36:GR36"/>
    <mergeCell ref="GU36:GV36"/>
    <mergeCell ref="FU36:FV36"/>
    <mergeCell ref="FW36:FX36"/>
    <mergeCell ref="FY36:FZ36"/>
    <mergeCell ref="HG36:HH36"/>
    <mergeCell ref="HI36:HJ36"/>
    <mergeCell ref="HC36:HD36"/>
    <mergeCell ref="GI36:GJ36"/>
    <mergeCell ref="GY36:GZ36"/>
    <mergeCell ref="HA36:HB36"/>
    <mergeCell ref="IA36:IB36"/>
    <mergeCell ref="HQ36:HR36"/>
    <mergeCell ref="HS36:HT36"/>
    <mergeCell ref="HU36:HV36"/>
    <mergeCell ref="FG36:FH36"/>
    <mergeCell ref="GS36:GT36"/>
    <mergeCell ref="HY36:HZ36"/>
    <mergeCell ref="G23:H23"/>
    <mergeCell ref="HO36:HP36"/>
    <mergeCell ref="M27:N27"/>
    <mergeCell ref="AU27:AV27"/>
    <mergeCell ref="EW36:EX36"/>
    <mergeCell ref="BE27:BF27"/>
    <mergeCell ref="CS24:CT24"/>
    <mergeCell ref="CU24:CV24"/>
    <mergeCell ref="CW24:CX24"/>
    <mergeCell ref="CK24:CL24"/>
    <mergeCell ref="AS24:AT24"/>
    <mergeCell ref="AU24:AV24"/>
    <mergeCell ref="BM24:BN24"/>
    <mergeCell ref="BO24:BP24"/>
    <mergeCell ref="AW24:AX24"/>
    <mergeCell ref="CA24:CB24"/>
    <mergeCell ref="CQ24:CR24"/>
    <mergeCell ref="IU36:IV36"/>
    <mergeCell ref="IC36:ID36"/>
    <mergeCell ref="IE36:IF36"/>
    <mergeCell ref="IG36:IH36"/>
    <mergeCell ref="II36:IJ36"/>
    <mergeCell ref="IK36:IL36"/>
    <mergeCell ref="HW36:HX36"/>
    <mergeCell ref="AC24:AD24"/>
    <mergeCell ref="Q24:R24"/>
    <mergeCell ref="AC27:AD27"/>
    <mergeCell ref="AE27:AF27"/>
    <mergeCell ref="AG27:AH27"/>
    <mergeCell ref="S24:T24"/>
    <mergeCell ref="U24:V24"/>
    <mergeCell ref="W24:X24"/>
    <mergeCell ref="CO27:CP27"/>
    <mergeCell ref="BO27:BP27"/>
    <mergeCell ref="BQ27:BR27"/>
    <mergeCell ref="AI27:AJ27"/>
    <mergeCell ref="AK27:AL27"/>
    <mergeCell ref="AQ27:AR27"/>
    <mergeCell ref="BI27:BJ27"/>
    <mergeCell ref="BC27:BD27"/>
    <mergeCell ref="BG27:BH27"/>
    <mergeCell ref="EM24:EN24"/>
    <mergeCell ref="EO24:EP24"/>
    <mergeCell ref="EK24:EL24"/>
    <mergeCell ref="BW24:BX24"/>
    <mergeCell ref="BU24:BV24"/>
    <mergeCell ref="DU24:DV24"/>
    <mergeCell ref="DS24:DT24"/>
    <mergeCell ref="CY24:CZ24"/>
    <mergeCell ref="DA24:DB24"/>
    <mergeCell ref="DC24:DD24"/>
    <mergeCell ref="DE24:DF24"/>
    <mergeCell ref="DG24:DH24"/>
    <mergeCell ref="CG27:CH27"/>
    <mergeCell ref="FC24:FD24"/>
    <mergeCell ref="GK24:GL24"/>
    <mergeCell ref="GA24:GB24"/>
    <mergeCell ref="GE24:GF24"/>
    <mergeCell ref="GG24:GH24"/>
    <mergeCell ref="FO24:FP24"/>
    <mergeCell ref="FE24:FF24"/>
    <mergeCell ref="EQ24:ER24"/>
    <mergeCell ref="FQ24:FR24"/>
    <mergeCell ref="EU24:EV24"/>
    <mergeCell ref="EW24:EX24"/>
    <mergeCell ref="EY24:EZ24"/>
    <mergeCell ref="FA24:FB24"/>
    <mergeCell ref="FG24:FH24"/>
    <mergeCell ref="FI24:FJ24"/>
    <mergeCell ref="FK24:FL24"/>
    <mergeCell ref="FM24:FN24"/>
    <mergeCell ref="FS24:FT24"/>
    <mergeCell ref="FU24:FV24"/>
    <mergeCell ref="FW24:FX24"/>
    <mergeCell ref="FY24:FZ24"/>
    <mergeCell ref="GI24:GJ24"/>
    <mergeCell ref="ES24:ET24"/>
    <mergeCell ref="GC24:GD24"/>
    <mergeCell ref="FI27:FJ27"/>
    <mergeCell ref="DS27:DT27"/>
    <mergeCell ref="DU27:DV27"/>
    <mergeCell ref="EK27:EL27"/>
    <mergeCell ref="DW27:DX27"/>
    <mergeCell ref="DO27:DP27"/>
    <mergeCell ref="DM27:DN27"/>
    <mergeCell ref="EA27:EB27"/>
    <mergeCell ref="EI27:EJ27"/>
    <mergeCell ref="EC27:ED27"/>
    <mergeCell ref="EE27:EF27"/>
    <mergeCell ref="EG27:EH27"/>
    <mergeCell ref="EO27:EP27"/>
    <mergeCell ref="EY27:EZ27"/>
    <mergeCell ref="EU27:EV27"/>
    <mergeCell ref="ES27:ET27"/>
    <mergeCell ref="FA27:FB27"/>
    <mergeCell ref="DW24:DX24"/>
    <mergeCell ref="DY24:DZ24"/>
    <mergeCell ref="EA24:EB24"/>
    <mergeCell ref="EE24:EF24"/>
    <mergeCell ref="EG24:EH24"/>
    <mergeCell ref="EI24:EJ24"/>
    <mergeCell ref="IA24:IB24"/>
    <mergeCell ref="IC24:ID24"/>
    <mergeCell ref="HS24:HT24"/>
    <mergeCell ref="IQ24:IR24"/>
    <mergeCell ref="IS24:IT24"/>
    <mergeCell ref="IU24:IV24"/>
    <mergeCell ref="HU24:HV24"/>
    <mergeCell ref="HW24:HX24"/>
    <mergeCell ref="HY24:HZ24"/>
    <mergeCell ref="IM24:IN24"/>
    <mergeCell ref="IO24:IP24"/>
    <mergeCell ref="IE24:IF24"/>
    <mergeCell ref="IG24:IH24"/>
    <mergeCell ref="II24:IJ24"/>
    <mergeCell ref="IK24:IL24"/>
    <mergeCell ref="HQ24:HR24"/>
    <mergeCell ref="GU27:GV27"/>
    <mergeCell ref="GO24:GP24"/>
    <mergeCell ref="GY24:GZ24"/>
    <mergeCell ref="HK24:HL24"/>
    <mergeCell ref="GW24:GX24"/>
    <mergeCell ref="HC27:HD27"/>
    <mergeCell ref="GM24:GN24"/>
    <mergeCell ref="GQ24:GR24"/>
    <mergeCell ref="GS24:GT24"/>
    <mergeCell ref="GU24:GV24"/>
    <mergeCell ref="HC24:HD24"/>
    <mergeCell ref="HG24:HH24"/>
    <mergeCell ref="HA24:HB24"/>
    <mergeCell ref="HE24:HF24"/>
    <mergeCell ref="HI24:HJ24"/>
    <mergeCell ref="GY27:GZ27"/>
    <mergeCell ref="HI27:HJ27"/>
    <mergeCell ref="HO24:HP24"/>
    <mergeCell ref="HM24:HN24"/>
    <mergeCell ref="FQ27:FR27"/>
    <mergeCell ref="HG27:HH27"/>
    <mergeCell ref="HM27:HN27"/>
    <mergeCell ref="GQ27:GR27"/>
    <mergeCell ref="GS27:GT27"/>
    <mergeCell ref="FE27:FF27"/>
    <mergeCell ref="GE27:GF27"/>
    <mergeCell ref="GI27:GJ27"/>
    <mergeCell ref="GK27:GL27"/>
    <mergeCell ref="GM27:GN27"/>
    <mergeCell ref="GO27:GP27"/>
    <mergeCell ref="FW27:FX27"/>
    <mergeCell ref="FK27:FL27"/>
    <mergeCell ref="FM27:FN27"/>
    <mergeCell ref="FO27:FP27"/>
    <mergeCell ref="CS27:CT27"/>
    <mergeCell ref="CY27:CZ27"/>
    <mergeCell ref="DA27:DB27"/>
    <mergeCell ref="DC27:DD27"/>
    <mergeCell ref="DE27:DF27"/>
    <mergeCell ref="DY27:DZ27"/>
    <mergeCell ref="DG27:DH27"/>
    <mergeCell ref="DK27:DL27"/>
    <mergeCell ref="DI27:DJ27"/>
    <mergeCell ref="CU27:CV27"/>
    <mergeCell ref="CW27:CX27"/>
    <mergeCell ref="CC27:CD27"/>
    <mergeCell ref="CE27:CF27"/>
    <mergeCell ref="CK27:CL27"/>
    <mergeCell ref="CI27:CJ27"/>
    <mergeCell ref="CM27:CN27"/>
    <mergeCell ref="CQ27:CR27"/>
    <mergeCell ref="CA27:CB27"/>
    <mergeCell ref="IU27:IV27"/>
    <mergeCell ref="IC27:ID27"/>
    <mergeCell ref="IM27:IN27"/>
    <mergeCell ref="IA27:IB27"/>
    <mergeCell ref="HO27:HP27"/>
    <mergeCell ref="IQ27:IR27"/>
    <mergeCell ref="IS27:IT27"/>
    <mergeCell ref="DQ27:DR27"/>
    <mergeCell ref="HS27:HT27"/>
    <mergeCell ref="EM27:EN27"/>
    <mergeCell ref="IO27:IP27"/>
    <mergeCell ref="IE27:IF27"/>
    <mergeCell ref="IG27:IH27"/>
    <mergeCell ref="II27:IJ27"/>
    <mergeCell ref="IK27:IL27"/>
    <mergeCell ref="HQ27:HR27"/>
    <mergeCell ref="HU27:HV27"/>
    <mergeCell ref="HY27:HZ27"/>
    <mergeCell ref="FY27:FZ27"/>
    <mergeCell ref="HA27:HB27"/>
    <mergeCell ref="FS27:FT27"/>
    <mergeCell ref="HE27:HF27"/>
    <mergeCell ref="EQ27:ER27"/>
    <mergeCell ref="EW27:EX27"/>
    <mergeCell ref="GC30:GD30"/>
    <mergeCell ref="GA30:GB30"/>
    <mergeCell ref="FY30:FZ30"/>
    <mergeCell ref="GE30:GF30"/>
    <mergeCell ref="FS30:FT30"/>
    <mergeCell ref="FQ30:FR30"/>
    <mergeCell ref="FW30:FX30"/>
    <mergeCell ref="FU30:FV30"/>
    <mergeCell ref="HW27:HX27"/>
    <mergeCell ref="GA27:GB27"/>
    <mergeCell ref="GC27:GD27"/>
    <mergeCell ref="HK27:HL27"/>
    <mergeCell ref="GG27:GH27"/>
    <mergeCell ref="FG27:FH27"/>
    <mergeCell ref="FC27:FD27"/>
    <mergeCell ref="FU27:FV27"/>
    <mergeCell ref="GW27:GX27"/>
    <mergeCell ref="DQ30:DR30"/>
    <mergeCell ref="DO30:DP30"/>
    <mergeCell ref="DM30:DN30"/>
    <mergeCell ref="DW30:DX30"/>
    <mergeCell ref="DS30:DT30"/>
    <mergeCell ref="EI30:EJ30"/>
    <mergeCell ref="EG30:EH30"/>
    <mergeCell ref="EE30:EF30"/>
    <mergeCell ref="EC30:ED30"/>
    <mergeCell ref="EA30:EB30"/>
    <mergeCell ref="A39:B39"/>
    <mergeCell ref="D38:E38"/>
    <mergeCell ref="A38:B38"/>
    <mergeCell ref="D39:E39"/>
    <mergeCell ref="A32:E32"/>
    <mergeCell ref="A37:E37"/>
    <mergeCell ref="A33:E33"/>
    <mergeCell ref="FO30:FP30"/>
    <mergeCell ref="FM30:FN30"/>
    <mergeCell ref="FK30:FL30"/>
    <mergeCell ref="FI30:FJ30"/>
    <mergeCell ref="FG30:FH30"/>
    <mergeCell ref="FE30:FF30"/>
    <mergeCell ref="FC30:FD30"/>
    <mergeCell ref="FA30:FB30"/>
    <mergeCell ref="EY30:EZ30"/>
    <mergeCell ref="EW30:EX30"/>
    <mergeCell ref="DY30:DZ30"/>
    <mergeCell ref="EU30:EV30"/>
    <mergeCell ref="ES30:ET30"/>
    <mergeCell ref="EQ30:ER30"/>
    <mergeCell ref="EO30:EP30"/>
    <mergeCell ref="EM30:EN30"/>
    <mergeCell ref="EK30:EL30"/>
    <mergeCell ref="CA30:CB30"/>
    <mergeCell ref="BY30:BZ30"/>
    <mergeCell ref="BW30:BX30"/>
    <mergeCell ref="BU30:BV30"/>
    <mergeCell ref="BS30:BT30"/>
    <mergeCell ref="BQ30:BR30"/>
    <mergeCell ref="DK30:DL30"/>
    <mergeCell ref="DI30:DJ30"/>
    <mergeCell ref="DG30:DH30"/>
    <mergeCell ref="DE30:DF30"/>
    <mergeCell ref="DC30:DD30"/>
    <mergeCell ref="DA30:DB30"/>
    <mergeCell ref="CY30:CZ30"/>
    <mergeCell ref="CW30:CX30"/>
    <mergeCell ref="CU30:CV30"/>
    <mergeCell ref="CS30:CT30"/>
    <mergeCell ref="CQ30:CR30"/>
    <mergeCell ref="CO30:CP30"/>
    <mergeCell ref="CM30:CN30"/>
    <mergeCell ref="CK30:CL30"/>
    <mergeCell ref="CI30:CJ30"/>
    <mergeCell ref="CG30:CH30"/>
    <mergeCell ref="CE30:CF30"/>
    <mergeCell ref="CC30:CD30"/>
    <mergeCell ref="AG30:AH30"/>
    <mergeCell ref="AE30:AF30"/>
    <mergeCell ref="AC30:AD30"/>
    <mergeCell ref="BY27:BZ27"/>
    <mergeCell ref="BS24:BT24"/>
    <mergeCell ref="BA24:BB24"/>
    <mergeCell ref="C24:E24"/>
    <mergeCell ref="AA30:AB30"/>
    <mergeCell ref="BO30:BP30"/>
    <mergeCell ref="AU30:AV30"/>
    <mergeCell ref="AY30:AZ30"/>
    <mergeCell ref="AW30:AX30"/>
    <mergeCell ref="BG30:BH30"/>
    <mergeCell ref="BE30:BF30"/>
    <mergeCell ref="BM30:BN30"/>
    <mergeCell ref="BK30:BL30"/>
    <mergeCell ref="BI30:BJ30"/>
    <mergeCell ref="AA24:AB24"/>
    <mergeCell ref="S27:T27"/>
    <mergeCell ref="Y24:Z24"/>
    <mergeCell ref="Q27:R27"/>
    <mergeCell ref="AE24:AF24"/>
    <mergeCell ref="AA27:AB27"/>
    <mergeCell ref="Y27:Z27"/>
    <mergeCell ref="Y30:Z30"/>
    <mergeCell ref="W30:X30"/>
    <mergeCell ref="U30:V30"/>
    <mergeCell ref="S30:T30"/>
    <mergeCell ref="Q30:R30"/>
    <mergeCell ref="O30:P30"/>
    <mergeCell ref="U27:V27"/>
    <mergeCell ref="W27:X27"/>
    <mergeCell ref="A26:B26"/>
    <mergeCell ref="C26:E26"/>
    <mergeCell ref="C27:E27"/>
  </mergeCells>
  <phoneticPr fontId="3" type="noConversion"/>
  <pageMargins left="0.70866141732283472" right="0.31496062992125984" top="0.55118110236220474" bottom="0.55118110236220474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9"/>
  <sheetViews>
    <sheetView view="pageBreakPreview" topLeftCell="A4" zoomScale="150" zoomScaleNormal="110" zoomScaleSheetLayoutView="150" workbookViewId="0">
      <selection activeCell="D16" sqref="D16:E16"/>
    </sheetView>
  </sheetViews>
  <sheetFormatPr baseColWidth="10" defaultRowHeight="12.75"/>
  <cols>
    <col min="1" max="1" width="22.7109375" style="1" customWidth="1"/>
    <col min="2" max="2" width="21.7109375" style="1" customWidth="1"/>
    <col min="3" max="3" width="0.42578125" style="1" hidden="1" customWidth="1"/>
    <col min="4" max="4" width="20.7109375" style="1" customWidth="1"/>
    <col min="5" max="5" width="24.7109375" style="1" customWidth="1"/>
    <col min="6" max="256" width="11.7109375" style="1" customWidth="1"/>
    <col min="257" max="16384" width="11.42578125" style="1"/>
  </cols>
  <sheetData>
    <row r="1" spans="1:256" ht="14.25" customHeight="1">
      <c r="D1" s="294"/>
      <c r="E1" s="294"/>
    </row>
    <row r="2" spans="1:256" ht="37.5" customHeight="1">
      <c r="B2" s="143" t="str">
        <f>'INFORME DE RESULTADOS'!$B$2</f>
        <v>FOLIO: FIPRODEFO                 S-024/01/2019</v>
      </c>
      <c r="D2" s="267" t="s">
        <v>27</v>
      </c>
      <c r="E2" s="267"/>
    </row>
    <row r="3" spans="1:256" ht="7.5" customHeight="1"/>
    <row r="4" spans="1:256" ht="10.5" customHeight="1">
      <c r="A4" s="295" t="s">
        <v>7</v>
      </c>
      <c r="B4" s="295"/>
      <c r="C4" s="3"/>
      <c r="D4" s="268" t="str">
        <f>'INFORME DE RESULTADOS'!D4:E4</f>
        <v>04 FEBRERO DEL 2019</v>
      </c>
      <c r="E4" s="147"/>
    </row>
    <row r="5" spans="1:256" ht="4.5" customHeight="1">
      <c r="A5" s="3"/>
      <c r="B5" s="3"/>
      <c r="C5" s="3"/>
      <c r="D5" s="3"/>
      <c r="E5" s="3"/>
    </row>
    <row r="6" spans="1:256" s="2" customFormat="1" ht="10.5" customHeight="1">
      <c r="A6" s="272" t="s">
        <v>8</v>
      </c>
      <c r="B6" s="272"/>
      <c r="C6" s="272"/>
      <c r="D6" s="272"/>
      <c r="E6" s="272"/>
    </row>
    <row r="7" spans="1:256" ht="12" customHeight="1">
      <c r="A7" s="262" t="s">
        <v>81</v>
      </c>
      <c r="B7" s="263"/>
      <c r="C7" s="263"/>
      <c r="D7" s="263"/>
      <c r="E7" s="264"/>
    </row>
    <row r="8" spans="1:256" ht="4.5" customHeight="1">
      <c r="A8" s="12"/>
      <c r="B8" s="12"/>
      <c r="C8" s="12"/>
      <c r="D8" s="12"/>
      <c r="E8" s="12"/>
    </row>
    <row r="9" spans="1:256" s="2" customFormat="1">
      <c r="A9" s="272" t="s">
        <v>22</v>
      </c>
      <c r="B9" s="272"/>
      <c r="C9" s="272"/>
      <c r="D9" s="272"/>
      <c r="E9" s="272"/>
    </row>
    <row r="10" spans="1:256" ht="12.75" customHeight="1">
      <c r="A10" s="262" t="s">
        <v>81</v>
      </c>
      <c r="B10" s="263"/>
      <c r="C10" s="263"/>
      <c r="D10" s="263"/>
      <c r="E10" s="264"/>
    </row>
    <row r="11" spans="1:256" ht="4.5" customHeight="1">
      <c r="A11" s="12"/>
      <c r="B11" s="12"/>
      <c r="C11" s="12"/>
      <c r="D11" s="12"/>
      <c r="E11" s="12"/>
    </row>
    <row r="12" spans="1:256" s="2" customFormat="1">
      <c r="A12" s="272" t="s">
        <v>89</v>
      </c>
      <c r="B12" s="272"/>
      <c r="C12" s="272"/>
      <c r="D12" s="272"/>
      <c r="E12" s="272"/>
    </row>
    <row r="13" spans="1:256" ht="12" customHeight="1">
      <c r="A13" s="262" t="str">
        <f>'INFORME DE RESULTADOS'!$A$13</f>
        <v>COORDINACION DE SANIDAD FORESTAL</v>
      </c>
      <c r="B13" s="263"/>
      <c r="C13" s="263"/>
      <c r="D13" s="263"/>
      <c r="E13" s="264"/>
    </row>
    <row r="14" spans="1:256" ht="4.5" customHeight="1">
      <c r="A14" s="12"/>
      <c r="B14" s="12"/>
      <c r="C14" s="12"/>
      <c r="D14" s="12"/>
      <c r="E14" s="12"/>
    </row>
    <row r="15" spans="1:256" ht="13.5" customHeight="1">
      <c r="A15" s="293" t="s">
        <v>90</v>
      </c>
      <c r="B15" s="293"/>
      <c r="C15" s="11"/>
      <c r="D15" s="293" t="s">
        <v>83</v>
      </c>
      <c r="E15" s="293"/>
    </row>
    <row r="16" spans="1:256" ht="12" customHeight="1">
      <c r="A16" s="258" t="str">
        <f>'OFICIO DE COMISION (3)'!$A$18</f>
        <v>M.C. GLORIA IÑIGUEZ HERRERA</v>
      </c>
      <c r="B16" s="259"/>
      <c r="C16" s="6"/>
      <c r="D16" s="258" t="s">
        <v>107</v>
      </c>
      <c r="E16" s="25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  <c r="IV16" s="150"/>
    </row>
    <row r="17" spans="1:256" ht="3" customHeight="1">
      <c r="A17" s="3"/>
      <c r="B17" s="3"/>
      <c r="C17" s="3"/>
      <c r="D17" s="3"/>
      <c r="E17" s="3"/>
    </row>
    <row r="18" spans="1:256" ht="40.5" customHeight="1">
      <c r="A18" s="7" t="s">
        <v>0</v>
      </c>
      <c r="B18" s="80" t="str">
        <f>'INFORME DE RESULTADOS'!$B$18</f>
        <v>OJUELOS, JALISCO</v>
      </c>
      <c r="C18" s="109"/>
      <c r="D18" s="13" t="s">
        <v>24</v>
      </c>
      <c r="E18" s="79" t="str">
        <f>'INFORME DE RESULTADOS'!$E$18</f>
        <v>VIERNES 01 FEBRERO 2019</v>
      </c>
    </row>
    <row r="19" spans="1:256" ht="3.75" customHeight="1">
      <c r="A19" s="3"/>
      <c r="B19" s="3"/>
      <c r="C19" s="3"/>
      <c r="D19" s="3"/>
      <c r="E19" s="3"/>
    </row>
    <row r="20" spans="1:256" ht="14.25" customHeight="1">
      <c r="A20" s="272" t="s">
        <v>9</v>
      </c>
      <c r="B20" s="272"/>
      <c r="C20" s="272"/>
      <c r="D20" s="272"/>
      <c r="E20" s="272"/>
    </row>
    <row r="21" spans="1:256" ht="27" customHeight="1">
      <c r="A21" s="262" t="str">
        <f>'INFORME DE RESULTADOS'!$A$21</f>
        <v>VISITA DE INSPECCIÓN A PLANTACIONES FORESTALES AGROSILVOPASTORILES DE MEZQUITE EFECTUADAS EN 2015-2018, EN OJUELOS DE JALISCO, Y REUNIÓN CON  LA ASOCIACIÓN SILVÍCOLA Y AGROPECUARIA DE PRODUCTORES  DE OJUELOS, A.C.</v>
      </c>
      <c r="B21" s="291"/>
      <c r="C21" s="291"/>
      <c r="D21" s="291"/>
      <c r="E21" s="292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  <c r="IN21" s="150"/>
      <c r="IO21" s="150"/>
      <c r="IP21" s="150"/>
      <c r="IQ21" s="150"/>
      <c r="IR21" s="150"/>
      <c r="IS21" s="150"/>
      <c r="IT21" s="150"/>
      <c r="IU21" s="150"/>
      <c r="IV21" s="150"/>
    </row>
    <row r="22" spans="1:256">
      <c r="A22" s="272" t="s">
        <v>73</v>
      </c>
      <c r="B22" s="272"/>
      <c r="C22" s="272"/>
      <c r="D22" s="272"/>
      <c r="E22" s="272"/>
    </row>
    <row r="23" spans="1:256">
      <c r="A23" s="272" t="s">
        <v>18</v>
      </c>
      <c r="B23" s="290"/>
      <c r="C23" s="290"/>
      <c r="D23" s="290"/>
      <c r="E23" s="290"/>
    </row>
    <row r="24" spans="1:256">
      <c r="A24" s="17" t="s">
        <v>14</v>
      </c>
      <c r="B24" s="17" t="s">
        <v>15</v>
      </c>
      <c r="C24" s="289" t="s">
        <v>6</v>
      </c>
      <c r="D24" s="289" t="s">
        <v>6</v>
      </c>
      <c r="E24" s="17" t="s">
        <v>16</v>
      </c>
    </row>
    <row r="25" spans="1:256">
      <c r="A25" s="115"/>
      <c r="B25" s="113"/>
      <c r="C25" s="270"/>
      <c r="D25" s="271"/>
      <c r="E25" s="114"/>
      <c r="K25" s="124">
        <f>$E$25</f>
        <v>0</v>
      </c>
    </row>
    <row r="26" spans="1:256">
      <c r="A26" s="112"/>
      <c r="B26" s="113"/>
      <c r="C26" s="270"/>
      <c r="D26" s="271"/>
      <c r="E26" s="114"/>
      <c r="K26" s="124">
        <f>$E$26</f>
        <v>0</v>
      </c>
    </row>
    <row r="27" spans="1:256">
      <c r="A27" s="115"/>
      <c r="B27" s="113"/>
      <c r="C27" s="270"/>
      <c r="D27" s="271"/>
      <c r="E27" s="114"/>
      <c r="K27" s="124">
        <f>$E$27</f>
        <v>0</v>
      </c>
    </row>
    <row r="28" spans="1:256">
      <c r="A28" s="112"/>
      <c r="B28" s="113"/>
      <c r="C28" s="270"/>
      <c r="D28" s="271"/>
      <c r="E28" s="114"/>
      <c r="K28" s="124">
        <f>E28/3</f>
        <v>0</v>
      </c>
    </row>
    <row r="29" spans="1:256">
      <c r="A29" s="116"/>
      <c r="B29" s="113"/>
      <c r="C29" s="270"/>
      <c r="D29" s="271"/>
      <c r="E29" s="114"/>
      <c r="K29" s="124">
        <f>$E$29</f>
        <v>0</v>
      </c>
    </row>
    <row r="30" spans="1:256">
      <c r="A30" s="115"/>
      <c r="B30" s="113"/>
      <c r="C30" s="270"/>
      <c r="D30" s="271"/>
      <c r="E30" s="114"/>
      <c r="K30" s="124">
        <f>$E$30</f>
        <v>0</v>
      </c>
    </row>
    <row r="31" spans="1:256">
      <c r="A31" s="112"/>
      <c r="B31" s="113"/>
      <c r="C31" s="120"/>
      <c r="D31" s="121"/>
      <c r="E31" s="114"/>
    </row>
    <row r="32" spans="1:256">
      <c r="A32" s="117"/>
      <c r="B32" s="113"/>
      <c r="C32" s="270"/>
      <c r="D32" s="271"/>
      <c r="E32" s="114"/>
    </row>
    <row r="33" spans="1:256">
      <c r="A33" s="112"/>
      <c r="B33" s="113"/>
      <c r="C33" s="270"/>
      <c r="D33" s="271"/>
      <c r="E33" s="114"/>
    </row>
    <row r="34" spans="1:256">
      <c r="A34" s="112"/>
      <c r="B34" s="113"/>
      <c r="C34" s="270"/>
      <c r="D34" s="271"/>
      <c r="E34" s="114"/>
    </row>
    <row r="35" spans="1:256">
      <c r="A35" s="112"/>
      <c r="B35" s="113"/>
      <c r="C35" s="122"/>
      <c r="D35" s="123"/>
      <c r="E35" s="114"/>
    </row>
    <row r="36" spans="1:256">
      <c r="A36" s="112"/>
      <c r="B36" s="113"/>
      <c r="C36" s="270"/>
      <c r="D36" s="271"/>
      <c r="E36" s="114"/>
    </row>
    <row r="37" spans="1:256">
      <c r="A37" s="112"/>
      <c r="B37" s="113"/>
      <c r="C37" s="270"/>
      <c r="D37" s="271"/>
      <c r="E37" s="114"/>
    </row>
    <row r="38" spans="1:256">
      <c r="A38" s="112"/>
      <c r="B38" s="113"/>
      <c r="C38" s="270"/>
      <c r="D38" s="271"/>
      <c r="E38" s="114"/>
    </row>
    <row r="39" spans="1:256">
      <c r="A39" s="112"/>
      <c r="B39" s="113"/>
      <c r="C39" s="270"/>
      <c r="D39" s="271"/>
      <c r="E39" s="114"/>
    </row>
    <row r="40" spans="1:256">
      <c r="A40" s="279" t="s">
        <v>19</v>
      </c>
      <c r="B40" s="279"/>
      <c r="C40" s="279"/>
      <c r="D40" s="279"/>
      <c r="E40" s="15">
        <f>SUM(E25:E39)</f>
        <v>0</v>
      </c>
      <c r="I40" s="106" t="s">
        <v>102</v>
      </c>
      <c r="K40" s="125">
        <f>SUM(K25:K39)</f>
        <v>0</v>
      </c>
    </row>
    <row r="41" spans="1:256" ht="3.75" customHeight="1">
      <c r="A41" s="10"/>
      <c r="B41" s="10"/>
      <c r="C41" s="10"/>
      <c r="D41" s="10"/>
      <c r="E41" s="16"/>
      <c r="I41" s="106"/>
    </row>
    <row r="42" spans="1:256" s="3" customFormat="1" ht="13.5" customHeight="1">
      <c r="A42" s="272" t="s">
        <v>10</v>
      </c>
      <c r="B42" s="272"/>
      <c r="C42" s="272"/>
      <c r="D42" s="272"/>
      <c r="E42" s="272"/>
      <c r="G42" s="119"/>
      <c r="I42" s="1" t="s">
        <v>104</v>
      </c>
      <c r="J42" s="1"/>
      <c r="K42" s="125">
        <f>J43-K40</f>
        <v>0</v>
      </c>
    </row>
    <row r="43" spans="1:256" ht="42.75" customHeight="1">
      <c r="A43" s="280" t="s">
        <v>129</v>
      </c>
      <c r="B43" s="281"/>
      <c r="C43" s="281"/>
      <c r="D43" s="281"/>
      <c r="E43" s="282"/>
      <c r="I43" s="106" t="s">
        <v>103</v>
      </c>
      <c r="J43" s="125">
        <f>'FORMA DE VIATICOS'!$I$4</f>
        <v>0</v>
      </c>
    </row>
    <row r="44" spans="1:256" ht="3" customHeight="1">
      <c r="A44" s="3"/>
      <c r="B44" s="3"/>
      <c r="C44" s="3"/>
      <c r="D44" s="3"/>
      <c r="E44" s="3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  <c r="IL44" s="150"/>
      <c r="IM44" s="150"/>
      <c r="IN44" s="150"/>
      <c r="IO44" s="150"/>
      <c r="IP44" s="150"/>
      <c r="IQ44" s="150"/>
      <c r="IR44" s="150"/>
      <c r="IS44" s="150"/>
      <c r="IT44" s="150"/>
      <c r="IU44" s="150"/>
      <c r="IV44" s="150"/>
    </row>
    <row r="45" spans="1:256" ht="7.5" customHeight="1">
      <c r="A45" s="273" t="s">
        <v>28</v>
      </c>
      <c r="B45" s="274"/>
      <c r="C45" s="3"/>
      <c r="D45" s="288" t="s">
        <v>3</v>
      </c>
      <c r="E45" s="288"/>
    </row>
    <row r="46" spans="1:256">
      <c r="A46" s="275"/>
      <c r="B46" s="276"/>
      <c r="C46" s="3"/>
      <c r="D46" s="286" t="s">
        <v>17</v>
      </c>
      <c r="E46" s="287"/>
    </row>
    <row r="47" spans="1:256" ht="66" customHeight="1">
      <c r="A47" s="275"/>
      <c r="B47" s="276"/>
      <c r="C47" s="3"/>
      <c r="D47" s="283" t="str">
        <f>A16</f>
        <v>M.C. GLORIA IÑIGUEZ HERRERA</v>
      </c>
      <c r="E47" s="284"/>
    </row>
    <row r="48" spans="1:256" ht="15.75" customHeight="1">
      <c r="A48" s="277"/>
      <c r="B48" s="278"/>
      <c r="C48" s="3"/>
      <c r="D48" s="285" t="s">
        <v>107</v>
      </c>
      <c r="E48" s="285"/>
    </row>
    <row r="49" ht="4.5" customHeight="1"/>
  </sheetData>
  <mergeCells count="415">
    <mergeCell ref="C39:D39"/>
    <mergeCell ref="A21:E21"/>
    <mergeCell ref="A15:B15"/>
    <mergeCell ref="D15:E15"/>
    <mergeCell ref="A7:E7"/>
    <mergeCell ref="A9:E9"/>
    <mergeCell ref="A20:E20"/>
    <mergeCell ref="D1:E1"/>
    <mergeCell ref="C32:D32"/>
    <mergeCell ref="C38:D38"/>
    <mergeCell ref="C25:D25"/>
    <mergeCell ref="C26:D26"/>
    <mergeCell ref="C30:D30"/>
    <mergeCell ref="D2:E2"/>
    <mergeCell ref="D4:E4"/>
    <mergeCell ref="A6:E6"/>
    <mergeCell ref="A4:B4"/>
    <mergeCell ref="C29:D29"/>
    <mergeCell ref="C34:D34"/>
    <mergeCell ref="C36:D36"/>
    <mergeCell ref="C37:D37"/>
    <mergeCell ref="AE16:AF16"/>
    <mergeCell ref="AG16:AH16"/>
    <mergeCell ref="AI16:AJ16"/>
    <mergeCell ref="W16:X16"/>
    <mergeCell ref="Y16:Z16"/>
    <mergeCell ref="A10:E10"/>
    <mergeCell ref="A13:E13"/>
    <mergeCell ref="A12:E12"/>
    <mergeCell ref="AA16:AB16"/>
    <mergeCell ref="AC16:AD16"/>
    <mergeCell ref="S16:T16"/>
    <mergeCell ref="U16:V16"/>
    <mergeCell ref="Q16:R16"/>
    <mergeCell ref="A16:B16"/>
    <mergeCell ref="D16:E16"/>
    <mergeCell ref="G16:H16"/>
    <mergeCell ref="I16:J16"/>
    <mergeCell ref="K16:L16"/>
    <mergeCell ref="M16:N16"/>
    <mergeCell ref="O16:P16"/>
    <mergeCell ref="AK16:AL16"/>
    <mergeCell ref="CM16:CN16"/>
    <mergeCell ref="CO16:CP16"/>
    <mergeCell ref="CK16:CL16"/>
    <mergeCell ref="AU16:AV16"/>
    <mergeCell ref="AW16:AX16"/>
    <mergeCell ref="BQ16:BR16"/>
    <mergeCell ref="BS16:BT16"/>
    <mergeCell ref="BU16:BV16"/>
    <mergeCell ref="BW16:BX16"/>
    <mergeCell ref="BC16:BD16"/>
    <mergeCell ref="BO16:BP16"/>
    <mergeCell ref="CI16:CJ16"/>
    <mergeCell ref="BY16:BZ16"/>
    <mergeCell ref="CA16:CB16"/>
    <mergeCell ref="CC16:CD16"/>
    <mergeCell ref="CE16:CF16"/>
    <mergeCell ref="CG16:CH16"/>
    <mergeCell ref="AM16:AN16"/>
    <mergeCell ref="AO16:AP16"/>
    <mergeCell ref="AQ16:AR16"/>
    <mergeCell ref="BM16:BN16"/>
    <mergeCell ref="BG16:BH16"/>
    <mergeCell ref="BE16:BF16"/>
    <mergeCell ref="BK16:BL16"/>
    <mergeCell ref="BI16:BJ16"/>
    <mergeCell ref="AY16:AZ16"/>
    <mergeCell ref="BA16:BB16"/>
    <mergeCell ref="AS16:AT16"/>
    <mergeCell ref="CY16:CZ16"/>
    <mergeCell ref="DI16:DJ16"/>
    <mergeCell ref="DY16:DZ16"/>
    <mergeCell ref="DW16:DX16"/>
    <mergeCell ref="DA16:DB16"/>
    <mergeCell ref="DG16:DH16"/>
    <mergeCell ref="DS16:DT16"/>
    <mergeCell ref="DU16:DV16"/>
    <mergeCell ref="CQ16:CR16"/>
    <mergeCell ref="CS16:CT16"/>
    <mergeCell ref="CU16:CV16"/>
    <mergeCell ref="CW16:CX16"/>
    <mergeCell ref="DO16:DP16"/>
    <mergeCell ref="DQ16:DR16"/>
    <mergeCell ref="DK16:DL16"/>
    <mergeCell ref="DM16:DN16"/>
    <mergeCell ref="DC16:DD16"/>
    <mergeCell ref="DE16:DF16"/>
    <mergeCell ref="EM16:EN16"/>
    <mergeCell ref="EO16:EP16"/>
    <mergeCell ref="FQ16:FR16"/>
    <mergeCell ref="FO16:FP16"/>
    <mergeCell ref="FA16:FB16"/>
    <mergeCell ref="FC16:FD16"/>
    <mergeCell ref="FE16:FF16"/>
    <mergeCell ref="FG16:FH16"/>
    <mergeCell ref="EA16:EB16"/>
    <mergeCell ref="EC16:ED16"/>
    <mergeCell ref="EE16:EF16"/>
    <mergeCell ref="EG16:EH16"/>
    <mergeCell ref="EI16:EJ16"/>
    <mergeCell ref="EK16:EL16"/>
    <mergeCell ref="EY16:EZ16"/>
    <mergeCell ref="FI16:FJ16"/>
    <mergeCell ref="FK16:FL16"/>
    <mergeCell ref="FU16:FV16"/>
    <mergeCell ref="GK16:GL16"/>
    <mergeCell ref="FS16:FT16"/>
    <mergeCell ref="GC16:GD16"/>
    <mergeCell ref="EQ16:ER16"/>
    <mergeCell ref="ES16:ET16"/>
    <mergeCell ref="EU16:EV16"/>
    <mergeCell ref="EW16:EX16"/>
    <mergeCell ref="FW16:FX16"/>
    <mergeCell ref="FY16:FZ16"/>
    <mergeCell ref="FM16:FN16"/>
    <mergeCell ref="HM21:HN21"/>
    <mergeCell ref="GS21:GT21"/>
    <mergeCell ref="GU21:GV21"/>
    <mergeCell ref="GW21:GX21"/>
    <mergeCell ref="BY21:BZ21"/>
    <mergeCell ref="CQ21:CR21"/>
    <mergeCell ref="CI21:CJ21"/>
    <mergeCell ref="CK21:CL21"/>
    <mergeCell ref="CU21:CV21"/>
    <mergeCell ref="CM21:CN21"/>
    <mergeCell ref="CO21:CP21"/>
    <mergeCell ref="CE21:CF21"/>
    <mergeCell ref="FW21:FX21"/>
    <mergeCell ref="FY21:FZ21"/>
    <mergeCell ref="FG21:FH21"/>
    <mergeCell ref="CG21:CH21"/>
    <mergeCell ref="CS21:CT21"/>
    <mergeCell ref="CW21:CX21"/>
    <mergeCell ref="FS21:FT21"/>
    <mergeCell ref="FI21:FJ21"/>
    <mergeCell ref="FU21:FV21"/>
    <mergeCell ref="EQ21:ER21"/>
    <mergeCell ref="FO21:FP21"/>
    <mergeCell ref="EI21:EJ21"/>
    <mergeCell ref="IU16:IV16"/>
    <mergeCell ref="CA21:CB21"/>
    <mergeCell ref="BM21:BN21"/>
    <mergeCell ref="BO21:BP21"/>
    <mergeCell ref="BQ21:BR21"/>
    <mergeCell ref="DI21:DJ21"/>
    <mergeCell ref="II16:IJ16"/>
    <mergeCell ref="IO16:IP16"/>
    <mergeCell ref="IK16:IL16"/>
    <mergeCell ref="HO16:HP16"/>
    <mergeCell ref="GE16:GF16"/>
    <mergeCell ref="HE16:HF16"/>
    <mergeCell ref="HW16:HX16"/>
    <mergeCell ref="IM16:IN16"/>
    <mergeCell ref="HY16:HZ16"/>
    <mergeCell ref="IE16:IF16"/>
    <mergeCell ref="HQ16:HR16"/>
    <mergeCell ref="EC21:ED21"/>
    <mergeCell ref="EE21:EF21"/>
    <mergeCell ref="HS16:HT16"/>
    <mergeCell ref="HA16:HB16"/>
    <mergeCell ref="GM16:GN16"/>
    <mergeCell ref="GA16:GB16"/>
    <mergeCell ref="GI16:GJ16"/>
    <mergeCell ref="IG16:IH16"/>
    <mergeCell ref="IC16:ID16"/>
    <mergeCell ref="GG16:GH16"/>
    <mergeCell ref="GS16:GT16"/>
    <mergeCell ref="GO16:GP16"/>
    <mergeCell ref="HC16:HD16"/>
    <mergeCell ref="IS16:IT16"/>
    <mergeCell ref="IQ16:IR16"/>
    <mergeCell ref="IA16:IB16"/>
    <mergeCell ref="GU16:GV16"/>
    <mergeCell ref="GY16:GZ16"/>
    <mergeCell ref="GW16:GX16"/>
    <mergeCell ref="GQ16:GR16"/>
    <mergeCell ref="HG16:HH16"/>
    <mergeCell ref="HI16:HJ16"/>
    <mergeCell ref="HU16:HV16"/>
    <mergeCell ref="HK16:HL16"/>
    <mergeCell ref="HM16:HN16"/>
    <mergeCell ref="EM21:EN21"/>
    <mergeCell ref="EK21:EL21"/>
    <mergeCell ref="EW21:EX21"/>
    <mergeCell ref="FM21:FN21"/>
    <mergeCell ref="EO21:EP21"/>
    <mergeCell ref="ES21:ET21"/>
    <mergeCell ref="EU21:EV21"/>
    <mergeCell ref="CY21:CZ21"/>
    <mergeCell ref="DQ21:DR21"/>
    <mergeCell ref="DS21:DT21"/>
    <mergeCell ref="GA21:GB21"/>
    <mergeCell ref="GC21:GD21"/>
    <mergeCell ref="GE21:GF21"/>
    <mergeCell ref="HC21:HD21"/>
    <mergeCell ref="HI21:HJ21"/>
    <mergeCell ref="HK21:HL21"/>
    <mergeCell ref="HG21:HH21"/>
    <mergeCell ref="GO21:GP21"/>
    <mergeCell ref="GQ21:GR21"/>
    <mergeCell ref="HA21:HB21"/>
    <mergeCell ref="GY21:GZ21"/>
    <mergeCell ref="GG21:GH21"/>
    <mergeCell ref="GI21:GJ21"/>
    <mergeCell ref="GK21:GL21"/>
    <mergeCell ref="GM21:GN21"/>
    <mergeCell ref="A45:B48"/>
    <mergeCell ref="A40:D40"/>
    <mergeCell ref="A43:E43"/>
    <mergeCell ref="G21:H21"/>
    <mergeCell ref="W21:X21"/>
    <mergeCell ref="D47:E47"/>
    <mergeCell ref="D48:E48"/>
    <mergeCell ref="C33:D33"/>
    <mergeCell ref="S44:T44"/>
    <mergeCell ref="D46:E46"/>
    <mergeCell ref="D45:E45"/>
    <mergeCell ref="Q21:R21"/>
    <mergeCell ref="O21:P21"/>
    <mergeCell ref="C24:D24"/>
    <mergeCell ref="A23:E23"/>
    <mergeCell ref="G44:H44"/>
    <mergeCell ref="I44:J44"/>
    <mergeCell ref="K44:L44"/>
    <mergeCell ref="M44:N44"/>
    <mergeCell ref="O44:P44"/>
    <mergeCell ref="Q44:R44"/>
    <mergeCell ref="U44:V44"/>
    <mergeCell ref="W44:X44"/>
    <mergeCell ref="A42:E42"/>
    <mergeCell ref="HU21:HV21"/>
    <mergeCell ref="HS21:HT21"/>
    <mergeCell ref="HO21:HP21"/>
    <mergeCell ref="HY21:HZ21"/>
    <mergeCell ref="FC21:FD21"/>
    <mergeCell ref="FE21:FF21"/>
    <mergeCell ref="FQ21:FR21"/>
    <mergeCell ref="AQ21:AR21"/>
    <mergeCell ref="IU21:IV21"/>
    <mergeCell ref="IS21:IT21"/>
    <mergeCell ref="IQ21:IR21"/>
    <mergeCell ref="IO21:IP21"/>
    <mergeCell ref="IM21:IN21"/>
    <mergeCell ref="IC21:ID21"/>
    <mergeCell ref="IK21:IL21"/>
    <mergeCell ref="II21:IJ21"/>
    <mergeCell ref="IG21:IH21"/>
    <mergeCell ref="IE21:IF21"/>
    <mergeCell ref="HW21:HX21"/>
    <mergeCell ref="FK21:FL21"/>
    <mergeCell ref="EY21:EZ21"/>
    <mergeCell ref="FA21:FB21"/>
    <mergeCell ref="IA21:IB21"/>
    <mergeCell ref="HE21:HF21"/>
    <mergeCell ref="HQ21:HR21"/>
    <mergeCell ref="A22:E22"/>
    <mergeCell ref="AS21:AT21"/>
    <mergeCell ref="AM21:AN21"/>
    <mergeCell ref="S21:T21"/>
    <mergeCell ref="M21:N21"/>
    <mergeCell ref="Y21:Z21"/>
    <mergeCell ref="AO21:AP21"/>
    <mergeCell ref="AA21:AB21"/>
    <mergeCell ref="AC21:AD21"/>
    <mergeCell ref="U21:V21"/>
    <mergeCell ref="DM21:DN21"/>
    <mergeCell ref="DO21:DP21"/>
    <mergeCell ref="BI21:BJ21"/>
    <mergeCell ref="BK21:BL21"/>
    <mergeCell ref="BS21:BT21"/>
    <mergeCell ref="BU21:BV21"/>
    <mergeCell ref="BC21:BD21"/>
    <mergeCell ref="BW21:BX21"/>
    <mergeCell ref="EA21:EB21"/>
    <mergeCell ref="DU21:DV21"/>
    <mergeCell ref="DW21:DX21"/>
    <mergeCell ref="DE21:DF21"/>
    <mergeCell ref="DG21:DH21"/>
    <mergeCell ref="CC21:CD21"/>
    <mergeCell ref="C27:D27"/>
    <mergeCell ref="C28:D28"/>
    <mergeCell ref="EG21:EH21"/>
    <mergeCell ref="DK21:DL21"/>
    <mergeCell ref="DC21:DD21"/>
    <mergeCell ref="DA21:DB21"/>
    <mergeCell ref="DY21:DZ21"/>
    <mergeCell ref="AW21:AX21"/>
    <mergeCell ref="AY21:AZ21"/>
    <mergeCell ref="BA21:BB21"/>
    <mergeCell ref="AE21:AF21"/>
    <mergeCell ref="AG21:AH21"/>
    <mergeCell ref="AI21:AJ21"/>
    <mergeCell ref="AK21:AL21"/>
    <mergeCell ref="AU21:AV21"/>
    <mergeCell ref="BE21:BF21"/>
    <mergeCell ref="BG21:BH21"/>
    <mergeCell ref="K21:L21"/>
    <mergeCell ref="I21:J21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CC44:CD44"/>
    <mergeCell ref="CE44:CF44"/>
    <mergeCell ref="CG44:CH44"/>
    <mergeCell ref="CI44:CJ44"/>
    <mergeCell ref="CK44:CL44"/>
    <mergeCell ref="CM44:CN44"/>
    <mergeCell ref="CO44:CP44"/>
    <mergeCell ref="CQ44:CR44"/>
    <mergeCell ref="CS44:CT44"/>
    <mergeCell ref="CU44:CV44"/>
    <mergeCell ref="CW44:CX44"/>
    <mergeCell ref="CY44:CZ44"/>
    <mergeCell ref="DA44:DB44"/>
    <mergeCell ref="DC44:DD44"/>
    <mergeCell ref="DE44:DF44"/>
    <mergeCell ref="DG44:DH44"/>
    <mergeCell ref="DI44:DJ44"/>
    <mergeCell ref="DK44:DL44"/>
    <mergeCell ref="DM44:DN44"/>
    <mergeCell ref="DO44:DP44"/>
    <mergeCell ref="DQ44:DR44"/>
    <mergeCell ref="DS44:DT44"/>
    <mergeCell ref="DU44:DV44"/>
    <mergeCell ref="DW44:DX44"/>
    <mergeCell ref="DY44:DZ44"/>
    <mergeCell ref="EA44:EB44"/>
    <mergeCell ref="EC44:ED44"/>
    <mergeCell ref="EE44:EF44"/>
    <mergeCell ref="EG44:EH44"/>
    <mergeCell ref="EI44:EJ44"/>
    <mergeCell ref="EK44:EL44"/>
    <mergeCell ref="EM44:EN44"/>
    <mergeCell ref="EO44:EP44"/>
    <mergeCell ref="EQ44:ER44"/>
    <mergeCell ref="ES44:ET44"/>
    <mergeCell ref="EU44:EV44"/>
    <mergeCell ref="EW44:EX44"/>
    <mergeCell ref="EY44:EZ44"/>
    <mergeCell ref="FA44:FB44"/>
    <mergeCell ref="FC44:FD44"/>
    <mergeCell ref="FE44:FF44"/>
    <mergeCell ref="FG44:FH44"/>
    <mergeCell ref="FI44:FJ44"/>
    <mergeCell ref="FK44:FL44"/>
    <mergeCell ref="FM44:FN44"/>
    <mergeCell ref="FO44:FP44"/>
    <mergeCell ref="FQ44:FR44"/>
    <mergeCell ref="FS44:FT44"/>
    <mergeCell ref="FU44:FV44"/>
    <mergeCell ref="FW44:FX44"/>
    <mergeCell ref="FY44:FZ44"/>
    <mergeCell ref="GA44:GB44"/>
    <mergeCell ref="GC44:GD44"/>
    <mergeCell ref="GE44:GF44"/>
    <mergeCell ref="GG44:GH44"/>
    <mergeCell ref="GI44:GJ44"/>
    <mergeCell ref="GK44:GL44"/>
    <mergeCell ref="GM44:GN44"/>
    <mergeCell ref="GO44:GP44"/>
    <mergeCell ref="GQ44:GR44"/>
    <mergeCell ref="GS44:GT44"/>
    <mergeCell ref="GU44:GV44"/>
    <mergeCell ref="GW44:GX44"/>
    <mergeCell ref="GY44:GZ44"/>
    <mergeCell ref="HA44:HB44"/>
    <mergeCell ref="HC44:HD44"/>
    <mergeCell ref="HE44:HF44"/>
    <mergeCell ref="HG44:HH44"/>
    <mergeCell ref="HI44:HJ44"/>
    <mergeCell ref="HK44:HL44"/>
    <mergeCell ref="HM44:HN44"/>
    <mergeCell ref="IG44:IH44"/>
    <mergeCell ref="II44:IJ44"/>
    <mergeCell ref="IK44:IL44"/>
    <mergeCell ref="IM44:IN44"/>
    <mergeCell ref="IO44:IP44"/>
    <mergeCell ref="IQ44:IR44"/>
    <mergeCell ref="IS44:IT44"/>
    <mergeCell ref="IU44:IV44"/>
    <mergeCell ref="HO44:HP44"/>
    <mergeCell ref="HQ44:HR44"/>
    <mergeCell ref="HS44:HT44"/>
    <mergeCell ref="HU44:HV44"/>
    <mergeCell ref="HW44:HX44"/>
    <mergeCell ref="HY44:HZ44"/>
    <mergeCell ref="IA44:IB44"/>
    <mergeCell ref="IC44:ID44"/>
    <mergeCell ref="IE44:IF44"/>
  </mergeCells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OFICIO DE COMISION (3)</vt:lpstr>
      <vt:lpstr>FORMA DE VIATICOS</vt:lpstr>
      <vt:lpstr>INFORME DE RESULTADOS</vt:lpstr>
      <vt:lpstr>RELACION DE GASTOS</vt:lpstr>
      <vt:lpstr>'FORMA DE VIATICOS'!Área_de_impresión</vt:lpstr>
      <vt:lpstr>'INFORME DE RESULTADOS'!Área_de_impresión</vt:lpstr>
      <vt:lpstr>'OFICIO DE COMISION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Garcia Villaseñor</dc:creator>
  <cp:lastModifiedBy>SanidadPC1-FIPRODEFO</cp:lastModifiedBy>
  <cp:lastPrinted>2019-02-06T00:27:29Z</cp:lastPrinted>
  <dcterms:created xsi:type="dcterms:W3CDTF">2011-01-20T23:01:40Z</dcterms:created>
  <dcterms:modified xsi:type="dcterms:W3CDTF">2019-04-12T20:18:18Z</dcterms:modified>
</cp:coreProperties>
</file>